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11595" activeTab="1"/>
  </bookViews>
  <sheets>
    <sheet name="1.3." sheetId="1" r:id="rId1"/>
    <sheet name="1.6." sheetId="2" r:id="rId2"/>
  </sheets>
  <definedNames>
    <definedName name="_xlnm.Print_Titles" localSheetId="0">'1.3.'!$A:$C</definedName>
    <definedName name="_xlnm.Print_Titles" localSheetId="1">'1.6.'!$A:$C</definedName>
    <definedName name="_xlnm.Print_Area" localSheetId="0">'1.3.'!$A$2:$N$49</definedName>
    <definedName name="_xlnm.Print_Area" localSheetId="1">'1.6.'!$A$1:$P$95</definedName>
  </definedNames>
  <calcPr fullCalcOnLoad="1" refMode="R1C1"/>
</workbook>
</file>

<file path=xl/comments1.xml><?xml version="1.0" encoding="utf-8"?>
<comments xmlns="http://schemas.openxmlformats.org/spreadsheetml/2006/main">
  <authors>
    <author>nevskaya_oa</author>
  </authors>
  <commentList>
    <comment ref="C20" authorId="0">
      <text>
        <r>
          <rPr>
            <sz val="10"/>
            <rFont val="Tahoma"/>
            <family val="2"/>
          </rPr>
          <t>из расшифровки строк 020 и 100 ф.№2</t>
        </r>
      </text>
    </comment>
    <comment ref="C27" authorId="0">
      <text>
        <r>
          <rPr>
            <b/>
            <sz val="11"/>
            <rFont val="Tahoma"/>
            <family val="2"/>
          </rPr>
          <t>91,02 строка проценты по долговым обязательствам</t>
        </r>
      </text>
    </comment>
  </commentList>
</comments>
</file>

<file path=xl/comments2.xml><?xml version="1.0" encoding="utf-8"?>
<comments xmlns="http://schemas.openxmlformats.org/spreadsheetml/2006/main">
  <authors>
    <author>petina_av</author>
    <author>nevskaya_oa</author>
    <author>Онучина</author>
    <author>guseva_gs</author>
  </authors>
  <commentList>
    <comment ref="D20" authorId="0">
      <text>
        <r>
          <rPr>
            <sz val="12"/>
            <rFont val="Tahoma"/>
            <family val="2"/>
          </rPr>
          <t>бухг.балан = с/ст-ть+% к уплате + прочие расходы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sz val="12"/>
            <rFont val="Tahoma"/>
            <family val="2"/>
          </rPr>
          <t>бухг.балан = с/ст-ть+% к уплате + прочие расходы</t>
        </r>
        <r>
          <rPr>
            <sz val="8"/>
            <rFont val="Tahoma"/>
            <family val="2"/>
          </rPr>
          <t xml:space="preserve">
</t>
        </r>
      </text>
    </comment>
    <comment ref="C78" authorId="0">
      <text>
        <r>
          <rPr>
            <sz val="12"/>
            <rFont val="Tahoma"/>
            <family val="2"/>
          </rPr>
          <t>= строка Дебит.задолженность баланса</t>
        </r>
        <r>
          <rPr>
            <sz val="8"/>
            <rFont val="Tahoma"/>
            <family val="2"/>
          </rPr>
          <t xml:space="preserve">
</t>
        </r>
      </text>
    </comment>
    <comment ref="F31" authorId="0">
      <text>
        <r>
          <rPr>
            <sz val="11"/>
            <rFont val="Tahoma"/>
            <family val="2"/>
          </rPr>
          <t>сч.20 добр. +обязат.+страх.от несч.случаев</t>
        </r>
        <r>
          <rPr>
            <sz val="8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12"/>
            <rFont val="Tahoma"/>
            <family val="2"/>
          </rPr>
          <t>счет 20 добров.+обязат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12"/>
            <rFont val="Tahoma"/>
            <family val="2"/>
          </rPr>
          <t>счет 20</t>
        </r>
        <r>
          <rPr>
            <sz val="8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12"/>
            <rFont val="Tahoma"/>
            <family val="2"/>
          </rPr>
          <t>счет 20</t>
        </r>
        <r>
          <rPr>
            <sz val="12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12"/>
            <rFont val="Tahoma"/>
            <family val="2"/>
          </rPr>
          <t>счет 20 электроснабжение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sz val="10"/>
            <rFont val="Tahoma"/>
            <family val="2"/>
          </rPr>
          <t xml:space="preserve">
см. ОСВ 20 общую и ОСВ по видам деят-ти ТП</t>
        </r>
      </text>
    </comment>
    <comment ref="F23" authorId="0">
      <text>
        <r>
          <rPr>
            <b/>
            <sz val="12"/>
            <rFont val="Tahoma"/>
            <family val="2"/>
          </rPr>
          <t>из отчета по тарифам</t>
        </r>
      </text>
    </comment>
    <comment ref="C35" authorId="0">
      <text>
        <r>
          <rPr>
            <b/>
            <sz val="12"/>
            <rFont val="Tahoma"/>
            <family val="2"/>
          </rPr>
          <t>в сумме счет 20: для УП из отчета по тарифам</t>
        </r>
        <r>
          <rPr>
            <sz val="12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12"/>
            <rFont val="Tahoma"/>
            <family val="2"/>
          </rPr>
          <t>счет 20 страховые взносы</t>
        </r>
        <r>
          <rPr>
            <sz val="8"/>
            <rFont val="Tahoma"/>
            <family val="2"/>
          </rPr>
          <t xml:space="preserve">
</t>
        </r>
      </text>
    </comment>
    <comment ref="C44" authorId="0">
      <text>
        <r>
          <rPr>
            <b/>
            <sz val="12"/>
            <rFont val="Tahoma"/>
            <family val="2"/>
          </rPr>
          <t>счет 20 амартизация</t>
        </r>
        <r>
          <rPr>
            <sz val="8"/>
            <rFont val="Tahoma"/>
            <family val="2"/>
          </rPr>
          <t xml:space="preserve">
</t>
        </r>
      </text>
    </comment>
    <comment ref="F44" authorId="0">
      <text>
        <r>
          <rPr>
            <sz val="12"/>
            <rFont val="Tahoma"/>
            <family val="2"/>
          </rPr>
          <t>из отчета по тарифам</t>
        </r>
        <r>
          <rPr>
            <sz val="8"/>
            <rFont val="Tahoma"/>
            <family val="2"/>
          </rPr>
          <t xml:space="preserve">
</t>
        </r>
      </text>
    </comment>
    <comment ref="C46" authorId="0">
      <text>
        <r>
          <rPr>
            <b/>
            <sz val="10"/>
            <rFont val="Tahoma"/>
            <family val="2"/>
          </rPr>
          <t>= аренда помещения + обслуж-е ячеек = из отчета по тарифам</t>
        </r>
        <r>
          <rPr>
            <sz val="8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12"/>
            <rFont val="Tahoma"/>
            <family val="2"/>
          </rPr>
          <t>из табл 1.3=стр.080</t>
        </r>
        <r>
          <rPr>
            <sz val="8"/>
            <rFont val="Tahoma"/>
            <family val="2"/>
          </rPr>
          <t xml:space="preserve">
</t>
        </r>
      </text>
    </comment>
    <comment ref="C48" authorId="0">
      <text>
        <r>
          <rPr>
            <b/>
            <sz val="11"/>
            <rFont val="Tahoma"/>
            <family val="2"/>
          </rPr>
          <t>из отчета по тарифам= налог на имущ-во + тр-т + земля</t>
        </r>
        <r>
          <rPr>
            <sz val="8"/>
            <rFont val="Tahoma"/>
            <family val="2"/>
          </rPr>
          <t xml:space="preserve">
</t>
        </r>
      </text>
    </comment>
    <comment ref="C50" authorId="0">
      <text>
        <r>
          <rPr>
            <b/>
            <sz val="12"/>
            <rFont val="Tahoma"/>
            <family val="2"/>
          </rPr>
          <t>из табл. 1.3 прочие расходы + недостающие расходы стр.100+остатки</t>
        </r>
      </text>
    </comment>
    <comment ref="C62" authorId="0">
      <text>
        <r>
          <rPr>
            <b/>
            <sz val="11"/>
            <rFont val="Tahoma"/>
            <family val="2"/>
          </rPr>
          <t>из отчета по тарифам= ремонт основных фондов</t>
        </r>
        <r>
          <rPr>
            <sz val="8"/>
            <rFont val="Tahoma"/>
            <family val="2"/>
          </rPr>
          <t xml:space="preserve">
</t>
        </r>
      </text>
    </comment>
    <comment ref="C61" authorId="0">
      <text>
        <r>
          <rPr>
            <b/>
            <sz val="11"/>
            <rFont val="Tahoma"/>
            <family val="2"/>
          </rPr>
          <t>мониторинг инвест.пограмм</t>
        </r>
        <r>
          <rPr>
            <sz val="8"/>
            <rFont val="Tahoma"/>
            <family val="2"/>
          </rPr>
          <t xml:space="preserve">
</t>
        </r>
      </text>
    </comment>
    <comment ref="C84" authorId="0">
      <text>
        <r>
          <rPr>
            <b/>
            <sz val="10"/>
            <rFont val="Tahoma"/>
            <family val="2"/>
          </rPr>
          <t>счет 08,03 сальдо на начало и конец периода</t>
        </r>
        <r>
          <rPr>
            <sz val="10"/>
            <rFont val="Tahoma"/>
            <family val="2"/>
          </rPr>
          <t xml:space="preserve">
</t>
        </r>
      </text>
    </comment>
    <comment ref="C83" authorId="0">
      <text>
        <r>
          <rPr>
            <b/>
            <sz val="10"/>
            <rFont val="Tahoma"/>
            <family val="2"/>
          </rPr>
          <t>счет 001</t>
        </r>
      </text>
    </comment>
    <comment ref="C27" authorId="1">
      <text>
        <r>
          <rPr>
            <b/>
            <sz val="11"/>
            <rFont val="Tahoma"/>
            <family val="2"/>
          </rPr>
          <t>см. годовую 46-форму</t>
        </r>
      </text>
    </comment>
    <comment ref="D53" authorId="2">
      <text>
        <r>
          <rPr>
            <b/>
            <sz val="12"/>
            <rFont val="Tahoma"/>
            <family val="2"/>
          </rPr>
          <t>Онучина:</t>
        </r>
        <r>
          <rPr>
            <sz val="12"/>
            <rFont val="Tahoma"/>
            <family val="2"/>
          </rPr>
          <t xml:space="preserve">
из отчета по инвестициям инвестиции из прибыли+перекресток по лькотному ТП+ строительство при ТП
</t>
        </r>
      </text>
    </comment>
    <comment ref="F43" authorId="1">
      <text>
        <r>
          <rPr>
            <b/>
            <sz val="12"/>
            <rFont val="Tahoma"/>
            <family val="2"/>
          </rPr>
          <t>отчет по тарифам с учетом соц. Отчислений с резервов см Анализ 96 счета</t>
        </r>
      </text>
    </comment>
    <comment ref="C59" authorId="1">
      <text>
        <r>
          <rPr>
            <b/>
            <sz val="12"/>
            <rFont val="Tahoma"/>
            <family val="2"/>
          </rPr>
          <t xml:space="preserve">Анализ 20.01 </t>
        </r>
      </text>
    </comment>
    <comment ref="C51" authorId="1">
      <text>
        <r>
          <rPr>
            <b/>
            <sz val="11"/>
            <rFont val="Tahoma"/>
            <family val="2"/>
          </rPr>
          <t>см.расшифр. 91,02 расх НЕ приним. для расчета налогп на прибыль</t>
        </r>
      </text>
    </comment>
    <comment ref="C57" authorId="1">
      <text>
        <r>
          <rPr>
            <sz val="12"/>
            <rFont val="Tahoma"/>
            <family val="2"/>
          </rPr>
          <t>из таблицы 1.3</t>
        </r>
      </text>
    </comment>
    <comment ref="C79" authorId="1">
      <text>
        <r>
          <rPr>
            <b/>
            <sz val="11"/>
            <rFont val="Tahoma"/>
            <family val="2"/>
          </rPr>
          <t>см.расшифровку стр.12302 бух.баланса (ОСВ 62,01-Осв 63)</t>
        </r>
      </text>
    </comment>
    <comment ref="F55" authorId="1">
      <text>
        <r>
          <rPr>
            <b/>
            <sz val="14"/>
            <rFont val="Times New Roman"/>
            <family val="1"/>
          </rPr>
          <t>из отчета по тарифам</t>
        </r>
        <r>
          <rPr>
            <sz val="8"/>
            <rFont val="Tahoma"/>
            <family val="2"/>
          </rPr>
          <t xml:space="preserve">
</t>
        </r>
      </text>
    </comment>
    <comment ref="D54" authorId="3">
      <text>
        <r>
          <rPr>
            <b/>
            <sz val="12"/>
            <rFont val="Tahoma"/>
            <family val="2"/>
          </rPr>
          <t>guseva_gs:</t>
        </r>
        <r>
          <rPr>
            <sz val="12"/>
            <rFont val="Tahoma"/>
            <family val="2"/>
          </rPr>
          <t xml:space="preserve">
отчисления собственнику</t>
        </r>
      </text>
    </comment>
    <comment ref="J20" authorId="0">
      <text>
        <r>
          <rPr>
            <sz val="12"/>
            <rFont val="Tahoma"/>
            <family val="2"/>
          </rPr>
          <t>бухг.балан = с/ст-ть+% к уплате + прочие расходы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sz val="12"/>
            <rFont val="Tahoma"/>
            <family val="2"/>
          </rPr>
          <t>бухг.балан = с/ст-ть+% к уплате + прочие расходы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12"/>
            <rFont val="Tahoma"/>
            <family val="2"/>
          </rPr>
          <t>из отчета по тарифам</t>
        </r>
      </text>
    </comment>
    <comment ref="L31" authorId="0">
      <text>
        <r>
          <rPr>
            <sz val="11"/>
            <rFont val="Tahoma"/>
            <family val="2"/>
          </rPr>
          <t>сч.20 добр. +обязат.+страх.от несч.случаев</t>
        </r>
        <r>
          <rPr>
            <sz val="8"/>
            <rFont val="Tahoma"/>
            <family val="2"/>
          </rPr>
          <t xml:space="preserve">
</t>
        </r>
      </text>
    </comment>
    <comment ref="L43" authorId="1">
      <text>
        <r>
          <rPr>
            <b/>
            <sz val="12"/>
            <rFont val="Tahoma"/>
            <family val="2"/>
          </rPr>
          <t>отчет по тарифам с учетом соц. Отчислений с резервов см Анализ 96 счета</t>
        </r>
      </text>
    </comment>
    <comment ref="L44" authorId="0">
      <text>
        <r>
          <rPr>
            <sz val="12"/>
            <rFont val="Tahoma"/>
            <family val="2"/>
          </rPr>
          <t>из отчета по тарифам</t>
        </r>
        <r>
          <rPr>
            <sz val="8"/>
            <rFont val="Tahoma"/>
            <family val="2"/>
          </rPr>
          <t xml:space="preserve">
</t>
        </r>
      </text>
    </comment>
    <comment ref="J53" authorId="2">
      <text>
        <r>
          <rPr>
            <b/>
            <sz val="12"/>
            <rFont val="Tahoma"/>
            <family val="2"/>
          </rPr>
          <t>Онучина:</t>
        </r>
        <r>
          <rPr>
            <sz val="12"/>
            <rFont val="Tahoma"/>
            <family val="2"/>
          </rPr>
          <t xml:space="preserve">
из отчета по инвестициям инвестиции из прибыли+перекресток по лькотному ТП+ строительство при ТП
</t>
        </r>
      </text>
    </comment>
    <comment ref="J54" authorId="3">
      <text>
        <r>
          <rPr>
            <b/>
            <sz val="12"/>
            <rFont val="Tahoma"/>
            <family val="2"/>
          </rPr>
          <t>guseva_gs:</t>
        </r>
        <r>
          <rPr>
            <sz val="12"/>
            <rFont val="Tahoma"/>
            <family val="2"/>
          </rPr>
          <t xml:space="preserve">
отчисления собственнику</t>
        </r>
      </text>
    </comment>
    <comment ref="L55" authorId="1">
      <text>
        <r>
          <rPr>
            <b/>
            <sz val="14"/>
            <rFont val="Times New Roman"/>
            <family val="1"/>
          </rPr>
          <t>из отчета по тарифам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<sst xmlns="http://schemas.openxmlformats.org/spreadsheetml/2006/main" count="357" uniqueCount="176">
  <si>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</si>
  <si>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</si>
  <si>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</si>
  <si>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</si>
  <si>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</si>
  <si>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</si>
  <si>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</si>
  <si>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</si>
  <si>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</si>
  <si>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</si>
  <si>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</si>
  <si>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</si>
  <si>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</si>
  <si>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</si>
  <si>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</si>
  <si>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</si>
  <si>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</si>
  <si>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</si>
  <si>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</si>
  <si>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</si>
  <si>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</si>
  <si>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</si>
  <si>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</si>
  <si>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</si>
  <si>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</si>
  <si>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</si>
  <si>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</si>
  <si>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</si>
  <si>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</si>
  <si>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</si>
  <si>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</si>
  <si>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</si>
  <si>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</si>
  <si>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</si>
  <si>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</si>
  <si>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</si>
  <si>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</si>
  <si>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</si>
  <si>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</si>
  <si>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</si>
  <si>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</si>
  <si>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</si>
  <si>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</si>
  <si>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</si>
  <si>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</si>
  <si>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</si>
  <si>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</si>
  <si>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</si>
  <si>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</si>
  <si>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</si>
  <si>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</si>
  <si>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</si>
  <si>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</si>
  <si>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</si>
  <si>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</si>
  <si>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</si>
  <si>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</si>
  <si>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</si>
  <si>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</si>
  <si>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</si>
  <si>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</si>
  <si>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</si>
  <si>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</si>
  <si>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</si>
  <si>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</si>
  <si>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</si>
  <si>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</si>
  <si>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</si>
  <si>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</si>
  <si>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</si>
  <si>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</si>
  <si>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</si>
  <si>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</si>
  <si>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</si>
  <si>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</si>
  <si>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</si>
  <si>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</si>
  <si>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</si>
  <si>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</si>
  <si>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</si>
  <si>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</si>
  <si>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</si>
  <si>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</si>
  <si>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</si>
  <si>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</si>
  <si>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</si>
  <si>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</si>
  <si>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</si>
  <si>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</si>
  <si>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</si>
  <si>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</si>
  <si>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</si>
  <si>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</si>
  <si>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</si>
  <si>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</si>
  <si>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</si>
  <si>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</si>
  <si>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</si>
  <si>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</si>
  <si>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</si>
  <si>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</si>
  <si>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</si>
  <si>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</si>
  <si>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</si>
  <si>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</si>
  <si>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</si>
  <si>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</si>
  <si>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</si>
  <si>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</si>
  <si>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</si>
  <si>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</si>
  <si>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</si>
  <si>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</si>
  <si>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</si>
  <si>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</si>
  <si>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</si>
  <si>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</si>
  <si>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</si>
  <si>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</si>
  <si>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</si>
  <si>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</si>
  <si>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</si>
  <si>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</si>
  <si>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</si>
  <si>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</si>
  <si>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</si>
  <si>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</si>
  <si>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</si>
  <si>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</si>
  <si>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</si>
  <si>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</si>
  <si>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</si>
  <si>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</si>
  <si>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</si>
  <si>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</si>
  <si>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</si>
  <si>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</si>
  <si>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</si>
  <si>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</si>
  <si>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Таблица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</si>
  <si>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</si>
  <si>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</si>
  <si>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</si>
  <si>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</si>
  <si>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</si>
  <si>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</si>
  <si>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</si>
  <si>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</si>
  <si>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</si>
  <si>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</si>
  <si>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</si>
  <si>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</si>
  <si>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</si>
  <si>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</si>
  <si>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</si>
  <si>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</si>
  <si>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</si>
  <si>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</si>
  <si>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</si>
  <si>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Годовая, квартальная</t>
  </si>
  <si>
    <t>153034, Ивановская обл, г.Иваново, ул.Смирнова, дом 78</t>
  </si>
  <si>
    <t xml:space="preserve">субъект естественных монополий, оказывающий услуги по передаче электроэнергии (мощности) по электрическим сетям, </t>
  </si>
  <si>
    <t xml:space="preserve"> принадлежащим на праве собственности или ином законном основании территориальным сетевым организациям</t>
  </si>
  <si>
    <t>в том числе по расчетам с покупателми и заказчиками</t>
  </si>
  <si>
    <t>Списание дебиторских задолженностей, по которым истек срок исковой давности</t>
  </si>
  <si>
    <t>Списание кредиторских задолженностей, по которым истек срок исковой давности</t>
  </si>
  <si>
    <t>Строка включает текущий налог на прибыль, изменения налоговых обязательств и налоговых активов</t>
  </si>
  <si>
    <t>Ед. измерения</t>
  </si>
  <si>
    <t>проверка в балансе</t>
  </si>
  <si>
    <t xml:space="preserve"> </t>
  </si>
  <si>
    <t>АО "Ивгорэлектросеть"</t>
  </si>
  <si>
    <t>В соответствии с учетной политикой АО "Ивгорэлектросеть"</t>
  </si>
  <si>
    <t>Львова М.В.</t>
  </si>
  <si>
    <t xml:space="preserve">            Львова М.В.</t>
  </si>
  <si>
    <t>2017 год</t>
  </si>
  <si>
    <t>Шилов А.В.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</si>
</sst>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6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sz val="8"/>
      <name val="Times New Roman"/>
      <family val="1"/>
    </font>
    <font>
      <sz val="11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3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/>
    </xf>
    <xf numFmtId="49" fontId="18" fillId="0" borderId="16" xfId="0" applyNumberFormat="1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6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vertical="center"/>
    </xf>
    <xf numFmtId="3" fontId="58" fillId="0" borderId="11" xfId="0" applyNumberFormat="1" applyFont="1" applyFill="1" applyBorder="1" applyAlignment="1">
      <alignment vertical="center"/>
    </xf>
    <xf numFmtId="49" fontId="58" fillId="0" borderId="16" xfId="0" applyNumberFormat="1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/>
    </xf>
    <xf numFmtId="0" fontId="58" fillId="0" borderId="0" xfId="0" applyFont="1" applyFill="1" applyAlignment="1">
      <alignment/>
    </xf>
    <xf numFmtId="3" fontId="21" fillId="0" borderId="11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3" fontId="58" fillId="0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3" fontId="58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2" fillId="0" borderId="16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/>
    </xf>
    <xf numFmtId="0" fontId="20" fillId="0" borderId="16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14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8"/>
  <sheetViews>
    <sheetView showGridLines="0" view="pageBreakPreview" zoomScale="70" zoomScaleNormal="40" zoomScaleSheetLayoutView="70" zoomScalePageLayoutView="0" workbookViewId="0" topLeftCell="A10">
      <pane ySplit="10" topLeftCell="A38" activePane="bottomLeft" state="frozen"/>
      <selection pane="topLeft" activeCell="A10" sqref="A10"/>
      <selection pane="bottomLeft" activeCell="Q31" sqref="Q31"/>
    </sheetView>
  </sheetViews>
  <sheetFormatPr defaultColWidth="9.140625" defaultRowHeight="12.75"/>
  <cols>
    <col min="1" max="1" width="43.28125" style="11" customWidth="1"/>
    <col min="2" max="2" width="13.140625" style="11" customWidth="1"/>
    <col min="3" max="3" width="6.8515625" style="11" customWidth="1"/>
    <col min="4" max="4" width="16.00390625" style="11" customWidth="1"/>
    <col min="5" max="5" width="16.28125" style="11" customWidth="1"/>
    <col min="6" max="6" width="16.140625" style="11" customWidth="1"/>
    <col min="7" max="7" width="13.7109375" style="11" customWidth="1"/>
    <col min="8" max="8" width="17.140625" style="11" customWidth="1"/>
    <col min="9" max="9" width="19.7109375" style="11" customWidth="1"/>
    <col min="10" max="10" width="20.421875" style="11" customWidth="1"/>
    <col min="11" max="11" width="20.00390625" style="11" customWidth="1"/>
    <col min="12" max="12" width="15.28125" style="11" customWidth="1"/>
    <col min="13" max="13" width="19.421875" style="11" customWidth="1"/>
    <col min="14" max="14" width="25.57421875" style="11" customWidth="1"/>
    <col min="15" max="15" width="9.140625" style="11" customWidth="1"/>
    <col min="16" max="19" width="29.00390625" style="11" customWidth="1"/>
    <col min="20" max="16384" width="9.140625" style="11" customWidth="1"/>
  </cols>
  <sheetData>
    <row r="1" ht="18.75"/>
    <row r="2" ht="20.25">
      <c r="N2" s="20" t="s">
        <v>132</v>
      </c>
    </row>
    <row r="3" ht="18.75"/>
    <row r="4" spans="1:14" ht="92.25" customHeight="1">
      <c r="A4" s="31" t="s">
        <v>123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ht="18.75"/>
    <row r="6" spans="1:14" ht="51" customHeight="1">
      <c r="A6" s="10" t="s">
        <v>4</v>
      </c>
      <c r="B6" s="68" t="s">
        <v>46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8.75">
      <c r="A7" s="10" t="s">
        <v>5</v>
      </c>
      <c r="B7" s="68" t="s">
        <v>18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.75">
      <c r="A8" s="10" t="s">
        <v>20</v>
      </c>
      <c r="B8" s="68" t="s">
        <v>50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ht="18.75">
      <c r="A9" s="10"/>
    </row>
    <row r="10" spans="1:14" ht="18.75">
      <c r="A10" s="10" t="s">
        <v>21</v>
      </c>
      <c r="G10" s="12"/>
      <c r="H10" s="69" t="s">
        <v>170</v>
      </c>
      <c r="I10" s="70"/>
      <c r="J10" s="70"/>
      <c r="K10" s="70"/>
      <c r="L10" s="70"/>
      <c r="M10" s="70"/>
      <c r="N10" s="70"/>
    </row>
    <row r="11" spans="1:14" ht="18.75">
      <c r="A11" s="10" t="s">
        <v>22</v>
      </c>
      <c r="G11" s="12"/>
      <c r="H11" s="71">
        <v>3702607899</v>
      </c>
      <c r="I11" s="72"/>
      <c r="J11" s="72"/>
      <c r="K11" s="72"/>
      <c r="L11" s="72"/>
      <c r="M11" s="72"/>
      <c r="N11" s="13"/>
    </row>
    <row r="12" spans="1:14" ht="18.75">
      <c r="A12" s="10" t="s">
        <v>23</v>
      </c>
      <c r="G12" s="12"/>
      <c r="H12" s="73" t="s">
        <v>160</v>
      </c>
      <c r="I12" s="72"/>
      <c r="J12" s="72"/>
      <c r="K12" s="72"/>
      <c r="L12" s="72"/>
      <c r="M12" s="13"/>
      <c r="N12" s="13"/>
    </row>
    <row r="13" spans="1:14" ht="18.75">
      <c r="A13" s="10" t="s">
        <v>122</v>
      </c>
      <c r="B13" s="10"/>
      <c r="C13" s="10"/>
      <c r="D13" s="10"/>
      <c r="E13" s="10"/>
      <c r="F13" s="10"/>
      <c r="G13" s="10"/>
      <c r="H13" s="69" t="s">
        <v>161</v>
      </c>
      <c r="I13" s="70"/>
      <c r="J13" s="70"/>
      <c r="K13" s="70"/>
      <c r="L13" s="70"/>
      <c r="M13" s="70"/>
      <c r="N13" s="70"/>
    </row>
    <row r="14" spans="1:14" ht="18.75">
      <c r="A14" s="10"/>
      <c r="B14" s="10"/>
      <c r="C14" s="10"/>
      <c r="D14" s="10"/>
      <c r="E14" s="10"/>
      <c r="F14" s="10"/>
      <c r="G14" s="10"/>
      <c r="H14" s="73" t="s">
        <v>162</v>
      </c>
      <c r="I14" s="72"/>
      <c r="J14" s="72"/>
      <c r="K14" s="72"/>
      <c r="L14" s="72"/>
      <c r="M14" s="72"/>
      <c r="N14" s="72"/>
    </row>
    <row r="15" spans="1:14" ht="22.5">
      <c r="A15" s="10" t="s">
        <v>24</v>
      </c>
      <c r="B15" s="42"/>
      <c r="C15" s="52"/>
      <c r="D15" s="52"/>
      <c r="E15" s="52"/>
      <c r="F15" s="52"/>
      <c r="G15" s="52"/>
      <c r="H15" s="76" t="s">
        <v>174</v>
      </c>
      <c r="I15" s="77"/>
      <c r="J15" s="77"/>
      <c r="K15" s="77"/>
      <c r="L15" s="77"/>
      <c r="M15" s="77"/>
      <c r="N15" s="77"/>
    </row>
    <row r="16" spans="7:14" ht="21" customHeight="1">
      <c r="G16" s="12"/>
      <c r="H16" s="12"/>
      <c r="I16" s="12"/>
      <c r="J16" s="12"/>
      <c r="K16" s="12"/>
      <c r="L16" s="12"/>
      <c r="N16" s="22"/>
    </row>
    <row r="17" spans="1:14" ht="18.75" customHeight="1">
      <c r="A17" s="74" t="s">
        <v>6</v>
      </c>
      <c r="B17" s="74" t="s">
        <v>7</v>
      </c>
      <c r="C17" s="74" t="s">
        <v>169</v>
      </c>
      <c r="D17" s="74" t="s">
        <v>31</v>
      </c>
      <c r="E17" s="74" t="s">
        <v>30</v>
      </c>
      <c r="F17" s="78" t="s">
        <v>28</v>
      </c>
      <c r="G17" s="78"/>
      <c r="H17" s="78"/>
      <c r="I17" s="74" t="s">
        <v>32</v>
      </c>
      <c r="J17" s="74" t="s">
        <v>129</v>
      </c>
      <c r="K17" s="78" t="s">
        <v>128</v>
      </c>
      <c r="L17" s="78"/>
      <c r="M17" s="78"/>
      <c r="N17" s="74" t="s">
        <v>109</v>
      </c>
    </row>
    <row r="18" spans="1:14" ht="159" customHeight="1">
      <c r="A18" s="75"/>
      <c r="B18" s="75"/>
      <c r="C18" s="75"/>
      <c r="D18" s="75"/>
      <c r="E18" s="75"/>
      <c r="F18" s="1" t="s">
        <v>25</v>
      </c>
      <c r="G18" s="1" t="s">
        <v>26</v>
      </c>
      <c r="H18" s="1" t="s">
        <v>27</v>
      </c>
      <c r="I18" s="75"/>
      <c r="J18" s="75"/>
      <c r="K18" s="1" t="s">
        <v>25</v>
      </c>
      <c r="L18" s="1" t="s">
        <v>26</v>
      </c>
      <c r="M18" s="1" t="s">
        <v>27</v>
      </c>
      <c r="N18" s="75"/>
    </row>
    <row r="19" spans="1:14" ht="14.25" customHeight="1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</row>
    <row r="20" spans="1:18" ht="122.25" customHeight="1">
      <c r="A20" s="2" t="s">
        <v>33</v>
      </c>
      <c r="B20" s="3" t="s">
        <v>8</v>
      </c>
      <c r="C20" s="3" t="s">
        <v>9</v>
      </c>
      <c r="D20" s="45">
        <v>1536190</v>
      </c>
      <c r="E20" s="45">
        <v>1536190</v>
      </c>
      <c r="F20" s="45">
        <v>1458910</v>
      </c>
      <c r="G20" s="45">
        <v>43453</v>
      </c>
      <c r="H20" s="45">
        <v>33827</v>
      </c>
      <c r="I20" s="45">
        <v>1443010</v>
      </c>
      <c r="J20" s="45">
        <v>1443010</v>
      </c>
      <c r="K20" s="45">
        <v>1337782</v>
      </c>
      <c r="L20" s="45">
        <v>63654</v>
      </c>
      <c r="M20" s="45">
        <v>41574</v>
      </c>
      <c r="N20" s="79" t="s">
        <v>171</v>
      </c>
      <c r="P20" s="67">
        <f>F21+F27+F29</f>
        <v>-1451809</v>
      </c>
      <c r="Q20" s="67">
        <f>G21+G27+G29</f>
        <v>-43342</v>
      </c>
      <c r="R20" s="67">
        <f>H21+H27+H29</f>
        <v>-53860</v>
      </c>
    </row>
    <row r="21" spans="1:18" ht="40.5" customHeight="1">
      <c r="A21" s="2" t="s">
        <v>34</v>
      </c>
      <c r="B21" s="3" t="s">
        <v>8</v>
      </c>
      <c r="C21" s="3" t="s">
        <v>10</v>
      </c>
      <c r="D21" s="45">
        <v>-1452788</v>
      </c>
      <c r="E21" s="45">
        <v>-1452788</v>
      </c>
      <c r="F21" s="45">
        <v>-1386687</v>
      </c>
      <c r="G21" s="45">
        <v>-25474</v>
      </c>
      <c r="H21" s="45">
        <v>-40627</v>
      </c>
      <c r="I21" s="45">
        <v>-1354648</v>
      </c>
      <c r="J21" s="45">
        <v>-1354648</v>
      </c>
      <c r="K21" s="45">
        <v>-1277488</v>
      </c>
      <c r="L21" s="45">
        <v>-32300</v>
      </c>
      <c r="M21" s="45">
        <v>-44860</v>
      </c>
      <c r="N21" s="80"/>
      <c r="P21" s="67">
        <f>K21+K27+K29</f>
        <v>-1338327</v>
      </c>
      <c r="Q21" s="67">
        <f>L21+L27+L29</f>
        <v>-35304</v>
      </c>
      <c r="R21" s="67">
        <f>M21+M27+M29</f>
        <v>-53353</v>
      </c>
    </row>
    <row r="22" spans="1:14" ht="18.75">
      <c r="A22" s="2" t="s">
        <v>35</v>
      </c>
      <c r="B22" s="3" t="s">
        <v>8</v>
      </c>
      <c r="C22" s="3" t="s">
        <v>11</v>
      </c>
      <c r="D22" s="45">
        <v>83402</v>
      </c>
      <c r="E22" s="45">
        <v>83402</v>
      </c>
      <c r="F22" s="45">
        <v>72223</v>
      </c>
      <c r="G22" s="45">
        <v>17979</v>
      </c>
      <c r="H22" s="45">
        <v>-6800</v>
      </c>
      <c r="I22" s="45">
        <v>88362</v>
      </c>
      <c r="J22" s="45">
        <v>88362</v>
      </c>
      <c r="K22" s="45">
        <v>60294</v>
      </c>
      <c r="L22" s="45">
        <v>31354</v>
      </c>
      <c r="M22" s="45">
        <v>-3286</v>
      </c>
      <c r="N22" s="80"/>
    </row>
    <row r="23" spans="1:14" ht="18.75">
      <c r="A23" s="2" t="s">
        <v>36</v>
      </c>
      <c r="B23" s="3" t="s">
        <v>8</v>
      </c>
      <c r="C23" s="3" t="s">
        <v>12</v>
      </c>
      <c r="D23" s="45"/>
      <c r="E23" s="45"/>
      <c r="F23" s="45"/>
      <c r="G23" s="61"/>
      <c r="H23" s="61"/>
      <c r="I23" s="45"/>
      <c r="J23" s="45"/>
      <c r="K23" s="45"/>
      <c r="L23" s="61"/>
      <c r="M23" s="61"/>
      <c r="N23" s="80"/>
    </row>
    <row r="24" spans="1:14" ht="18.75">
      <c r="A24" s="2" t="s">
        <v>37</v>
      </c>
      <c r="B24" s="3" t="s">
        <v>8</v>
      </c>
      <c r="C24" s="3" t="s">
        <v>13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80"/>
    </row>
    <row r="25" spans="1:14" ht="18.75">
      <c r="A25" s="2" t="s">
        <v>38</v>
      </c>
      <c r="B25" s="3" t="s">
        <v>8</v>
      </c>
      <c r="C25" s="3" t="s">
        <v>14</v>
      </c>
      <c r="D25" s="45">
        <v>83402</v>
      </c>
      <c r="E25" s="45">
        <v>83402</v>
      </c>
      <c r="F25" s="45">
        <v>72223</v>
      </c>
      <c r="G25" s="45">
        <v>17979</v>
      </c>
      <c r="H25" s="45">
        <v>-6800</v>
      </c>
      <c r="I25" s="45">
        <v>88362</v>
      </c>
      <c r="J25" s="45">
        <v>88362</v>
      </c>
      <c r="K25" s="45">
        <v>60294</v>
      </c>
      <c r="L25" s="45">
        <v>31354</v>
      </c>
      <c r="M25" s="45">
        <v>-3286</v>
      </c>
      <c r="N25" s="80"/>
    </row>
    <row r="26" spans="1:14" ht="18.75">
      <c r="A26" s="2" t="s">
        <v>126</v>
      </c>
      <c r="B26" s="3" t="s">
        <v>8</v>
      </c>
      <c r="C26" s="3" t="s">
        <v>15</v>
      </c>
      <c r="D26" s="45">
        <v>361</v>
      </c>
      <c r="E26" s="45">
        <v>361</v>
      </c>
      <c r="F26" s="45"/>
      <c r="G26" s="61"/>
      <c r="H26" s="45">
        <v>361</v>
      </c>
      <c r="I26" s="45">
        <v>1395</v>
      </c>
      <c r="J26" s="45">
        <v>1395</v>
      </c>
      <c r="K26" s="45"/>
      <c r="L26" s="61"/>
      <c r="M26" s="45">
        <v>1395</v>
      </c>
      <c r="N26" s="80"/>
    </row>
    <row r="27" spans="1:14" ht="18.75" customHeight="1">
      <c r="A27" s="2" t="s">
        <v>39</v>
      </c>
      <c r="B27" s="3" t="s">
        <v>8</v>
      </c>
      <c r="C27" s="3" t="s">
        <v>16</v>
      </c>
      <c r="D27" s="45">
        <v>-15087</v>
      </c>
      <c r="E27" s="45">
        <v>-15087</v>
      </c>
      <c r="F27" s="45">
        <v>-15087</v>
      </c>
      <c r="G27" s="61"/>
      <c r="H27" s="61"/>
      <c r="I27" s="45">
        <v>-11793</v>
      </c>
      <c r="J27" s="45">
        <v>-11793</v>
      </c>
      <c r="K27" s="45">
        <v>-11793</v>
      </c>
      <c r="L27" s="61"/>
      <c r="M27" s="61"/>
      <c r="N27" s="80"/>
    </row>
    <row r="28" spans="1:14" ht="18.75">
      <c r="A28" s="2" t="s">
        <v>118</v>
      </c>
      <c r="B28" s="3" t="s">
        <v>8</v>
      </c>
      <c r="C28" s="3" t="s">
        <v>86</v>
      </c>
      <c r="D28" s="45">
        <v>57801</v>
      </c>
      <c r="E28" s="45">
        <v>57801</v>
      </c>
      <c r="F28" s="45">
        <v>36733</v>
      </c>
      <c r="G28" s="45">
        <v>17731</v>
      </c>
      <c r="H28" s="45">
        <v>3337</v>
      </c>
      <c r="I28" s="45">
        <v>76660</v>
      </c>
      <c r="J28" s="45">
        <v>76660</v>
      </c>
      <c r="K28" s="45">
        <v>50324</v>
      </c>
      <c r="L28" s="45">
        <v>20365</v>
      </c>
      <c r="M28" s="45">
        <v>5971</v>
      </c>
      <c r="N28" s="80"/>
    </row>
    <row r="29" spans="1:14" ht="18.75">
      <c r="A29" s="2" t="s">
        <v>40</v>
      </c>
      <c r="B29" s="3" t="s">
        <v>8</v>
      </c>
      <c r="C29" s="3" t="s">
        <v>17</v>
      </c>
      <c r="D29" s="45">
        <v>-81136</v>
      </c>
      <c r="E29" s="45">
        <v>-81136</v>
      </c>
      <c r="F29" s="45">
        <v>-50035</v>
      </c>
      <c r="G29" s="45">
        <v>-17868</v>
      </c>
      <c r="H29" s="45">
        <v>-13233</v>
      </c>
      <c r="I29" s="45">
        <v>-60543</v>
      </c>
      <c r="J29" s="45">
        <v>-60543</v>
      </c>
      <c r="K29" s="45">
        <v>-49046</v>
      </c>
      <c r="L29" s="45">
        <v>-3004</v>
      </c>
      <c r="M29" s="45">
        <v>-8493</v>
      </c>
      <c r="N29" s="80"/>
    </row>
    <row r="30" spans="1:14" ht="37.5">
      <c r="A30" s="2" t="s">
        <v>119</v>
      </c>
      <c r="B30" s="3" t="s">
        <v>8</v>
      </c>
      <c r="C30" s="3" t="s">
        <v>42</v>
      </c>
      <c r="D30" s="45">
        <v>45341</v>
      </c>
      <c r="E30" s="45">
        <v>45341</v>
      </c>
      <c r="F30" s="45">
        <v>43834</v>
      </c>
      <c r="G30" s="45">
        <v>17842</v>
      </c>
      <c r="H30" s="45">
        <v>-16335</v>
      </c>
      <c r="I30" s="45">
        <v>94081</v>
      </c>
      <c r="J30" s="45">
        <v>94081</v>
      </c>
      <c r="K30" s="45">
        <v>49779</v>
      </c>
      <c r="L30" s="45">
        <v>48715</v>
      </c>
      <c r="M30" s="45">
        <v>-4413</v>
      </c>
      <c r="N30" s="81"/>
    </row>
    <row r="31" spans="1:14" s="58" customFormat="1" ht="48" customHeight="1">
      <c r="A31" s="2" t="s">
        <v>120</v>
      </c>
      <c r="B31" s="3" t="s">
        <v>8</v>
      </c>
      <c r="C31" s="60" t="s">
        <v>43</v>
      </c>
      <c r="D31" s="45">
        <v>-9486</v>
      </c>
      <c r="E31" s="45">
        <v>-9486</v>
      </c>
      <c r="F31" s="45">
        <v>-9170.713570499107</v>
      </c>
      <c r="G31" s="45">
        <v>-315.28642950089306</v>
      </c>
      <c r="H31" s="45"/>
      <c r="I31" s="45">
        <v>-11485</v>
      </c>
      <c r="J31" s="45">
        <v>-11485</v>
      </c>
      <c r="K31" s="45">
        <v>-6076.804190006484</v>
      </c>
      <c r="L31" s="45">
        <v>-5408.195809993516</v>
      </c>
      <c r="M31" s="45"/>
      <c r="N31" s="59" t="s">
        <v>166</v>
      </c>
    </row>
    <row r="32" spans="1:14" ht="31.5" customHeight="1">
      <c r="A32" s="2" t="s">
        <v>121</v>
      </c>
      <c r="B32" s="3" t="s">
        <v>8</v>
      </c>
      <c r="C32" s="3" t="s">
        <v>92</v>
      </c>
      <c r="D32" s="45">
        <v>35855</v>
      </c>
      <c r="E32" s="45">
        <v>35855</v>
      </c>
      <c r="F32" s="45">
        <v>34663.28642950089</v>
      </c>
      <c r="G32" s="45">
        <v>17526.71357049911</v>
      </c>
      <c r="H32" s="45">
        <v>-16335</v>
      </c>
      <c r="I32" s="45">
        <v>82596</v>
      </c>
      <c r="J32" s="45">
        <v>82596</v>
      </c>
      <c r="K32" s="45">
        <v>43702.195809993515</v>
      </c>
      <c r="L32" s="45">
        <v>43306.804190006485</v>
      </c>
      <c r="M32" s="45">
        <v>-4413</v>
      </c>
      <c r="N32" s="49"/>
    </row>
    <row r="33" spans="1:14" ht="18.75">
      <c r="A33" s="23" t="s">
        <v>127</v>
      </c>
      <c r="B33" s="3"/>
      <c r="C33" s="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46"/>
    </row>
    <row r="34" spans="1:14" ht="57.75" customHeight="1">
      <c r="A34" s="2" t="s">
        <v>164</v>
      </c>
      <c r="B34" s="3" t="s">
        <v>8</v>
      </c>
      <c r="C34" s="3" t="s">
        <v>44</v>
      </c>
      <c r="D34" s="45">
        <v>254</v>
      </c>
      <c r="E34" s="45">
        <v>254</v>
      </c>
      <c r="F34" s="45">
        <v>254</v>
      </c>
      <c r="G34" s="45"/>
      <c r="H34" s="45"/>
      <c r="I34" s="45">
        <v>91</v>
      </c>
      <c r="J34" s="45">
        <v>91</v>
      </c>
      <c r="K34" s="45"/>
      <c r="L34" s="45">
        <v>91</v>
      </c>
      <c r="M34" s="45"/>
      <c r="N34" s="45"/>
    </row>
    <row r="35" spans="1:14" ht="60" customHeight="1">
      <c r="A35" s="2" t="s">
        <v>165</v>
      </c>
      <c r="B35" s="3" t="s">
        <v>8</v>
      </c>
      <c r="C35" s="3" t="s">
        <v>44</v>
      </c>
      <c r="D35" s="45">
        <v>-3861</v>
      </c>
      <c r="E35" s="45">
        <v>-3861</v>
      </c>
      <c r="F35" s="45">
        <v>276</v>
      </c>
      <c r="G35" s="45">
        <v>-4179</v>
      </c>
      <c r="H35" s="45">
        <v>42</v>
      </c>
      <c r="I35" s="45">
        <v>12680</v>
      </c>
      <c r="J35" s="45">
        <v>12680</v>
      </c>
      <c r="K35" s="45">
        <v>2503</v>
      </c>
      <c r="L35" s="45">
        <v>10172</v>
      </c>
      <c r="M35" s="45">
        <v>5</v>
      </c>
      <c r="N35" s="45"/>
    </row>
    <row r="36" spans="1:14" ht="42.75" customHeight="1">
      <c r="A36" s="2" t="s">
        <v>41</v>
      </c>
      <c r="B36" s="3" t="s">
        <v>8</v>
      </c>
      <c r="C36" s="3" t="s">
        <v>45</v>
      </c>
      <c r="D36" s="45">
        <v>-1329</v>
      </c>
      <c r="E36" s="45">
        <v>-1329</v>
      </c>
      <c r="F36" s="45">
        <v>-2309</v>
      </c>
      <c r="G36" s="45">
        <v>1095</v>
      </c>
      <c r="H36" s="45">
        <v>-115</v>
      </c>
      <c r="I36" s="45">
        <v>4207</v>
      </c>
      <c r="J36" s="45">
        <v>4207</v>
      </c>
      <c r="K36" s="45">
        <v>2306</v>
      </c>
      <c r="L36" s="45">
        <v>1921</v>
      </c>
      <c r="M36" s="45">
        <v>-20</v>
      </c>
      <c r="N36" s="45"/>
    </row>
    <row r="37" ht="18.75">
      <c r="D37" s="24"/>
    </row>
    <row r="38" ht="18.75">
      <c r="A38" s="17" t="s">
        <v>29</v>
      </c>
    </row>
    <row r="39" spans="1:14" ht="32.25" customHeight="1">
      <c r="A39" s="68" t="s">
        <v>130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14" ht="21.75" customHeight="1">
      <c r="A40" s="68" t="s">
        <v>131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1:14" ht="21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ht="18.75">
      <c r="A42" s="17" t="s">
        <v>124</v>
      </c>
    </row>
    <row r="43" ht="18.75">
      <c r="A43" s="40" t="s">
        <v>125</v>
      </c>
    </row>
    <row r="44" ht="27.75" customHeight="1">
      <c r="A44" s="40" t="s">
        <v>140</v>
      </c>
    </row>
    <row r="45" spans="9:14" ht="74.25" customHeight="1">
      <c r="I45" s="27"/>
      <c r="J45" s="27"/>
      <c r="K45" s="27"/>
      <c r="L45" s="27"/>
      <c r="M45" s="27"/>
      <c r="N45" s="27"/>
    </row>
    <row r="46" spans="1:14" s="27" customFormat="1" ht="20.25">
      <c r="A46" s="27" t="s">
        <v>0</v>
      </c>
      <c r="K46" s="28"/>
      <c r="L46" s="28"/>
      <c r="M46" s="28" t="s">
        <v>175</v>
      </c>
      <c r="N46" s="28"/>
    </row>
    <row r="47" spans="1:14" ht="26.25">
      <c r="A47" s="26"/>
      <c r="H47" s="11" t="s">
        <v>169</v>
      </c>
      <c r="I47" s="27"/>
      <c r="J47" s="27"/>
      <c r="K47" s="29" t="s">
        <v>3</v>
      </c>
      <c r="L47" s="29"/>
      <c r="M47" s="29" t="s">
        <v>2</v>
      </c>
      <c r="N47" s="29"/>
    </row>
    <row r="48" spans="1:14" s="27" customFormat="1" ht="20.25">
      <c r="A48" s="27" t="s">
        <v>1</v>
      </c>
      <c r="K48" s="28"/>
      <c r="L48" s="28"/>
      <c r="M48" s="66" t="s">
        <v>172</v>
      </c>
      <c r="N48" s="28"/>
    </row>
    <row r="49" spans="9:14" ht="20.25">
      <c r="I49" s="27"/>
      <c r="J49" s="27"/>
      <c r="K49" s="29" t="s">
        <v>3</v>
      </c>
      <c r="L49" s="29"/>
      <c r="M49" s="29" t="s">
        <v>2</v>
      </c>
      <c r="N49" s="29"/>
    </row>
    <row r="53" ht="18.75">
      <c r="A53" s="30"/>
    </row>
    <row r="54" ht="18.75">
      <c r="A54" s="30"/>
    </row>
    <row r="55" ht="18.75">
      <c r="A55" s="30"/>
    </row>
    <row r="56" ht="18.75">
      <c r="A56" s="30"/>
    </row>
    <row r="57" ht="18.75">
      <c r="A57" s="30"/>
    </row>
    <row r="58" ht="18.75">
      <c r="A58" s="30"/>
    </row>
    <row r="59" ht="18.75">
      <c r="A59" s="30"/>
    </row>
    <row r="60" ht="18.75">
      <c r="A60" s="30"/>
    </row>
    <row r="61" ht="18.75">
      <c r="A61" s="30"/>
    </row>
    <row r="62" ht="18.75">
      <c r="A62" s="30"/>
    </row>
    <row r="63" ht="18.75">
      <c r="A63" s="30"/>
    </row>
    <row r="64" ht="18.75">
      <c r="A64" s="30"/>
    </row>
    <row r="65" ht="18.75">
      <c r="A65" s="30"/>
    </row>
    <row r="66" ht="18.75">
      <c r="A66" s="30"/>
    </row>
    <row r="67" ht="18.75">
      <c r="A67" s="30"/>
    </row>
    <row r="68" ht="18.75">
      <c r="A68" s="30"/>
    </row>
  </sheetData>
  <sheetProtection/>
  <mergeCells count="22">
    <mergeCell ref="A40:N40"/>
    <mergeCell ref="F17:H17"/>
    <mergeCell ref="E17:E18"/>
    <mergeCell ref="J17:J18"/>
    <mergeCell ref="K17:M17"/>
    <mergeCell ref="A17:A18"/>
    <mergeCell ref="A39:N39"/>
    <mergeCell ref="N20:N30"/>
    <mergeCell ref="N17:N18"/>
    <mergeCell ref="D17:D18"/>
    <mergeCell ref="B17:B18"/>
    <mergeCell ref="C17:C18"/>
    <mergeCell ref="H13:N13"/>
    <mergeCell ref="I17:I18"/>
    <mergeCell ref="H12:L12"/>
    <mergeCell ref="H15:N15"/>
    <mergeCell ref="B6:N6"/>
    <mergeCell ref="B8:N8"/>
    <mergeCell ref="B7:N7"/>
    <mergeCell ref="H10:N10"/>
    <mergeCell ref="H11:M11"/>
    <mergeCell ref="H14:N14"/>
  </mergeCells>
  <printOptions horizontalCentered="1"/>
  <pageMargins left="0.25" right="0.17" top="0.36" bottom="0.5" header="0.2" footer="0.35"/>
  <pageSetup horizontalDpi="600" verticalDpi="600" orientation="landscape" paperSize="9" scale="55" r:id="rId3"/>
  <headerFooter alignWithMargins="0">
    <oddFooter>&amp;C&amp;P</oddFooter>
  </headerFooter>
  <rowBreaks count="1" manualBreakCount="1">
    <brk id="32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showGridLines="0" tabSelected="1" view="pageBreakPreview" zoomScale="60" zoomScalePageLayoutView="45" workbookViewId="0" topLeftCell="A1">
      <selection activeCell="K16" sqref="K16:K17"/>
    </sheetView>
  </sheetViews>
  <sheetFormatPr defaultColWidth="9.140625" defaultRowHeight="12.75"/>
  <cols>
    <col min="1" max="1" width="61.421875" style="11" customWidth="1"/>
    <col min="2" max="2" width="11.8515625" style="11" customWidth="1"/>
    <col min="3" max="3" width="8.28125" style="11" customWidth="1"/>
    <col min="4" max="4" width="18.28125" style="11" customWidth="1"/>
    <col min="5" max="6" width="20.00390625" style="11" customWidth="1"/>
    <col min="7" max="7" width="16.28125" style="11" customWidth="1"/>
    <col min="8" max="8" width="14.57421875" style="11" customWidth="1"/>
    <col min="9" max="9" width="13.28125" style="11" customWidth="1"/>
    <col min="10" max="10" width="16.57421875" style="11" customWidth="1"/>
    <col min="11" max="11" width="18.00390625" style="11" customWidth="1"/>
    <col min="12" max="12" width="16.140625" style="11" customWidth="1"/>
    <col min="13" max="13" width="13.28125" style="11" customWidth="1"/>
    <col min="14" max="14" width="14.7109375" style="11" customWidth="1"/>
    <col min="15" max="15" width="15.140625" style="11" customWidth="1"/>
    <col min="16" max="16" width="26.8515625" style="11" customWidth="1"/>
    <col min="17" max="16384" width="9.140625" style="11" customWidth="1"/>
  </cols>
  <sheetData>
    <row r="1" ht="20.25">
      <c r="P1" s="20" t="s">
        <v>139</v>
      </c>
    </row>
    <row r="2" ht="18.75"/>
    <row r="3" spans="1:16" ht="51">
      <c r="A3" s="31" t="s">
        <v>111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8.75"/>
    <row r="5" spans="1:16" ht="31.5" customHeight="1">
      <c r="A5" s="10" t="s">
        <v>4</v>
      </c>
      <c r="B5" s="68" t="s">
        <v>46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8.75">
      <c r="A6" s="10" t="s">
        <v>5</v>
      </c>
      <c r="B6" s="68" t="s">
        <v>159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8.75">
      <c r="A7" s="10" t="s">
        <v>20</v>
      </c>
      <c r="B7" s="68" t="s">
        <v>50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ht="18.75">
      <c r="A8" s="10"/>
    </row>
    <row r="9" spans="1:16" ht="18.75">
      <c r="A9" s="10" t="s">
        <v>21</v>
      </c>
      <c r="G9" s="12"/>
      <c r="H9" s="12"/>
      <c r="I9" s="12"/>
      <c r="J9" s="69" t="s">
        <v>170</v>
      </c>
      <c r="K9" s="82"/>
      <c r="L9" s="82"/>
      <c r="M9" s="82"/>
      <c r="N9" s="82"/>
      <c r="O9" s="82"/>
      <c r="P9" s="82"/>
    </row>
    <row r="10" spans="1:16" ht="23.25" customHeight="1">
      <c r="A10" s="10" t="s">
        <v>22</v>
      </c>
      <c r="G10" s="12"/>
      <c r="H10" s="12"/>
      <c r="I10" s="12"/>
      <c r="J10" s="71">
        <v>3702607899</v>
      </c>
      <c r="K10" s="88"/>
      <c r="L10" s="88"/>
      <c r="M10" s="88"/>
      <c r="N10" s="88"/>
      <c r="O10" s="13"/>
      <c r="P10" s="13"/>
    </row>
    <row r="11" spans="1:16" ht="18.75">
      <c r="A11" s="10" t="s">
        <v>23</v>
      </c>
      <c r="G11" s="12"/>
      <c r="H11" s="12"/>
      <c r="I11" s="12"/>
      <c r="J11" s="51" t="s">
        <v>160</v>
      </c>
      <c r="K11" s="53"/>
      <c r="L11" s="53"/>
      <c r="M11" s="13"/>
      <c r="N11" s="13"/>
      <c r="O11" s="13"/>
      <c r="P11" s="13"/>
    </row>
    <row r="12" spans="1:16" ht="18.75">
      <c r="A12" s="10" t="s">
        <v>122</v>
      </c>
      <c r="B12" s="10"/>
      <c r="C12" s="10"/>
      <c r="D12" s="10"/>
      <c r="E12" s="10"/>
      <c r="F12" s="10"/>
      <c r="G12" s="10"/>
      <c r="H12" s="10"/>
      <c r="I12" s="10"/>
      <c r="J12" s="73" t="s">
        <v>161</v>
      </c>
      <c r="K12" s="88"/>
      <c r="L12" s="88"/>
      <c r="M12" s="88"/>
      <c r="N12" s="88"/>
      <c r="O12" s="88"/>
      <c r="P12" s="88"/>
    </row>
    <row r="13" spans="1:16" ht="18.75">
      <c r="A13" s="10"/>
      <c r="B13" s="10"/>
      <c r="C13" s="10"/>
      <c r="D13" s="10"/>
      <c r="E13" s="10"/>
      <c r="F13" s="10"/>
      <c r="G13" s="10"/>
      <c r="H13" s="10"/>
      <c r="I13" s="10"/>
      <c r="J13" s="73" t="s">
        <v>162</v>
      </c>
      <c r="K13" s="88"/>
      <c r="L13" s="88"/>
      <c r="M13" s="88"/>
      <c r="N13" s="88"/>
      <c r="O13" s="88"/>
      <c r="P13" s="88"/>
    </row>
    <row r="14" spans="1:16" ht="22.5">
      <c r="A14" s="10" t="s">
        <v>24</v>
      </c>
      <c r="B14" s="83"/>
      <c r="C14" s="84"/>
      <c r="D14" s="84"/>
      <c r="E14" s="84"/>
      <c r="F14" s="84"/>
      <c r="G14" s="84"/>
      <c r="H14" s="84"/>
      <c r="I14" s="12"/>
      <c r="J14" s="89" t="s">
        <v>174</v>
      </c>
      <c r="K14" s="90"/>
      <c r="L14" s="90"/>
      <c r="M14" s="90"/>
      <c r="N14" s="90"/>
      <c r="O14" s="90"/>
      <c r="P14" s="90"/>
    </row>
    <row r="15" spans="7:16" ht="17.25" customHeight="1">
      <c r="G15" s="12"/>
      <c r="H15" s="12"/>
      <c r="I15" s="12"/>
      <c r="J15" s="12"/>
      <c r="K15" s="12"/>
      <c r="L15" s="12"/>
      <c r="M15" s="12"/>
      <c r="N15" s="12"/>
      <c r="P15" s="22"/>
    </row>
    <row r="16" spans="1:16" ht="33" customHeight="1">
      <c r="A16" s="74" t="s">
        <v>6</v>
      </c>
      <c r="B16" s="74" t="s">
        <v>167</v>
      </c>
      <c r="C16" s="74" t="s">
        <v>19</v>
      </c>
      <c r="D16" s="74" t="s">
        <v>31</v>
      </c>
      <c r="E16" s="74" t="s">
        <v>51</v>
      </c>
      <c r="F16" s="78" t="s">
        <v>52</v>
      </c>
      <c r="G16" s="78"/>
      <c r="H16" s="78"/>
      <c r="I16" s="78"/>
      <c r="J16" s="74" t="s">
        <v>32</v>
      </c>
      <c r="K16" s="74" t="s">
        <v>85</v>
      </c>
      <c r="L16" s="78" t="s">
        <v>53</v>
      </c>
      <c r="M16" s="78"/>
      <c r="N16" s="78"/>
      <c r="O16" s="78"/>
      <c r="P16" s="74" t="s">
        <v>109</v>
      </c>
    </row>
    <row r="17" spans="1:16" ht="118.5" customHeight="1">
      <c r="A17" s="75"/>
      <c r="B17" s="75"/>
      <c r="C17" s="75"/>
      <c r="D17" s="75"/>
      <c r="E17" s="75"/>
      <c r="F17" s="1" t="s">
        <v>25</v>
      </c>
      <c r="G17" s="1" t="s">
        <v>26</v>
      </c>
      <c r="H17" s="1" t="s">
        <v>80</v>
      </c>
      <c r="I17" s="1" t="s">
        <v>27</v>
      </c>
      <c r="J17" s="75"/>
      <c r="K17" s="75"/>
      <c r="L17" s="1" t="s">
        <v>25</v>
      </c>
      <c r="M17" s="1" t="s">
        <v>26</v>
      </c>
      <c r="N17" s="1" t="s">
        <v>80</v>
      </c>
      <c r="O17" s="1" t="s">
        <v>27</v>
      </c>
      <c r="P17" s="75"/>
    </row>
    <row r="18" spans="1:16" ht="54" customHeight="1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44" t="s">
        <v>88</v>
      </c>
      <c r="I18" s="8">
        <v>9</v>
      </c>
      <c r="J18" s="8">
        <v>10</v>
      </c>
      <c r="K18" s="8">
        <v>11</v>
      </c>
      <c r="L18" s="8">
        <v>12</v>
      </c>
      <c r="M18" s="8">
        <v>13</v>
      </c>
      <c r="N18" s="44" t="s">
        <v>97</v>
      </c>
      <c r="O18" s="8">
        <v>15</v>
      </c>
      <c r="P18" s="8">
        <v>16</v>
      </c>
    </row>
    <row r="19" spans="1:16" ht="75.75" customHeight="1">
      <c r="A19" s="2" t="s">
        <v>102</v>
      </c>
      <c r="B19" s="3" t="s">
        <v>8</v>
      </c>
      <c r="C19" s="3" t="s">
        <v>17</v>
      </c>
      <c r="D19" s="50">
        <v>1549011</v>
      </c>
      <c r="E19" s="50">
        <v>1549011</v>
      </c>
      <c r="F19" s="50">
        <v>1451809</v>
      </c>
      <c r="G19" s="50">
        <v>43342</v>
      </c>
      <c r="H19" s="50">
        <v>1489171</v>
      </c>
      <c r="I19" s="50">
        <v>53860</v>
      </c>
      <c r="J19" s="50">
        <v>1426984</v>
      </c>
      <c r="K19" s="50">
        <v>1426984</v>
      </c>
      <c r="L19" s="50">
        <v>1338327</v>
      </c>
      <c r="M19" s="50">
        <v>35304</v>
      </c>
      <c r="N19" s="50">
        <v>1368812</v>
      </c>
      <c r="O19" s="50">
        <v>53353</v>
      </c>
      <c r="P19" s="87" t="s">
        <v>171</v>
      </c>
    </row>
    <row r="20" spans="1:16" s="64" customFormat="1" ht="24" customHeight="1" hidden="1">
      <c r="A20" s="62" t="s">
        <v>168</v>
      </c>
      <c r="B20" s="63"/>
      <c r="C20" s="63"/>
      <c r="D20" s="50">
        <v>1329714</v>
      </c>
      <c r="E20" s="50">
        <v>1329714</v>
      </c>
      <c r="F20" s="50">
        <v>1237828</v>
      </c>
      <c r="G20" s="50">
        <v>43042</v>
      </c>
      <c r="H20" s="50">
        <v>1280870</v>
      </c>
      <c r="I20" s="50">
        <v>48844</v>
      </c>
      <c r="J20" s="50">
        <v>1329714</v>
      </c>
      <c r="K20" s="50">
        <v>1329714</v>
      </c>
      <c r="L20" s="50">
        <v>1237828</v>
      </c>
      <c r="M20" s="50">
        <v>43042</v>
      </c>
      <c r="N20" s="50">
        <v>1280870</v>
      </c>
      <c r="O20" s="50">
        <v>48844</v>
      </c>
      <c r="P20" s="87"/>
    </row>
    <row r="21" spans="1:16" ht="24" customHeight="1">
      <c r="A21" s="2"/>
      <c r="B21" s="3"/>
      <c r="C21" s="3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87"/>
    </row>
    <row r="22" spans="1:16" ht="37.5">
      <c r="A22" s="4" t="s">
        <v>114</v>
      </c>
      <c r="B22" s="3" t="s">
        <v>8</v>
      </c>
      <c r="C22" s="3" t="s">
        <v>42</v>
      </c>
      <c r="D22" s="50">
        <v>299047</v>
      </c>
      <c r="E22" s="50">
        <v>299047</v>
      </c>
      <c r="F22" s="50">
        <v>289097</v>
      </c>
      <c r="G22" s="50">
        <v>436</v>
      </c>
      <c r="H22" s="50">
        <v>289533</v>
      </c>
      <c r="I22" s="50">
        <v>9514</v>
      </c>
      <c r="J22" s="50">
        <v>263697</v>
      </c>
      <c r="K22" s="50">
        <v>263697</v>
      </c>
      <c r="L22" s="50">
        <v>251455</v>
      </c>
      <c r="M22" s="50">
        <v>1292</v>
      </c>
      <c r="N22" s="50">
        <v>252747</v>
      </c>
      <c r="O22" s="50">
        <v>10950</v>
      </c>
      <c r="P22" s="87"/>
    </row>
    <row r="23" spans="1:16" ht="37.5">
      <c r="A23" s="5" t="s">
        <v>113</v>
      </c>
      <c r="B23" s="3" t="s">
        <v>8</v>
      </c>
      <c r="C23" s="3" t="s">
        <v>89</v>
      </c>
      <c r="D23" s="50">
        <v>19539</v>
      </c>
      <c r="E23" s="50">
        <v>19539</v>
      </c>
      <c r="F23" s="50">
        <v>9649</v>
      </c>
      <c r="G23" s="50">
        <v>392</v>
      </c>
      <c r="H23" s="50">
        <v>10041</v>
      </c>
      <c r="I23" s="50">
        <v>9498</v>
      </c>
      <c r="J23" s="50">
        <v>21893</v>
      </c>
      <c r="K23" s="50">
        <v>21893</v>
      </c>
      <c r="L23" s="50">
        <v>9728</v>
      </c>
      <c r="M23" s="50">
        <v>1232</v>
      </c>
      <c r="N23" s="50">
        <v>10960</v>
      </c>
      <c r="O23" s="50">
        <v>10933</v>
      </c>
      <c r="P23" s="87"/>
    </row>
    <row r="24" spans="1:16" ht="78" customHeight="1">
      <c r="A24" s="5" t="s">
        <v>147</v>
      </c>
      <c r="B24" s="7" t="s">
        <v>8</v>
      </c>
      <c r="C24" s="3" t="s">
        <v>90</v>
      </c>
      <c r="D24" s="50">
        <v>274920</v>
      </c>
      <c r="E24" s="50">
        <v>274920</v>
      </c>
      <c r="F24" s="50">
        <v>274920</v>
      </c>
      <c r="G24" s="50"/>
      <c r="H24" s="50">
        <v>274920</v>
      </c>
      <c r="I24" s="55"/>
      <c r="J24" s="50">
        <v>237876</v>
      </c>
      <c r="K24" s="50">
        <v>237876</v>
      </c>
      <c r="L24" s="50">
        <v>237876</v>
      </c>
      <c r="M24" s="50"/>
      <c r="N24" s="50">
        <v>237876</v>
      </c>
      <c r="O24" s="55"/>
      <c r="P24" s="87"/>
    </row>
    <row r="25" spans="1:16" ht="37.5">
      <c r="A25" s="19" t="s">
        <v>156</v>
      </c>
      <c r="B25" s="7" t="s">
        <v>8</v>
      </c>
      <c r="C25" s="3"/>
      <c r="D25" s="50"/>
      <c r="E25" s="50"/>
      <c r="F25" s="50"/>
      <c r="G25" s="50"/>
      <c r="H25" s="50"/>
      <c r="I25" s="55"/>
      <c r="J25" s="50"/>
      <c r="K25" s="50"/>
      <c r="L25" s="50"/>
      <c r="M25" s="50"/>
      <c r="N25" s="50"/>
      <c r="O25" s="55"/>
      <c r="P25" s="87"/>
    </row>
    <row r="26" spans="1:16" ht="37.5">
      <c r="A26" s="19" t="s">
        <v>148</v>
      </c>
      <c r="B26" s="7" t="s">
        <v>8</v>
      </c>
      <c r="C26" s="3"/>
      <c r="D26" s="50"/>
      <c r="E26" s="50"/>
      <c r="F26" s="50"/>
      <c r="G26" s="50"/>
      <c r="H26" s="50"/>
      <c r="I26" s="55"/>
      <c r="J26" s="50"/>
      <c r="K26" s="50"/>
      <c r="L26" s="50"/>
      <c r="M26" s="50"/>
      <c r="N26" s="50"/>
      <c r="O26" s="55"/>
      <c r="P26" s="87"/>
    </row>
    <row r="27" spans="1:16" ht="37.5">
      <c r="A27" s="19" t="s">
        <v>149</v>
      </c>
      <c r="B27" s="7" t="s">
        <v>8</v>
      </c>
      <c r="C27" s="3"/>
      <c r="D27" s="50">
        <v>116071</v>
      </c>
      <c r="E27" s="50">
        <v>116071</v>
      </c>
      <c r="F27" s="50">
        <v>116071</v>
      </c>
      <c r="G27" s="50"/>
      <c r="H27" s="50">
        <v>116071</v>
      </c>
      <c r="I27" s="55"/>
      <c r="J27" s="50">
        <v>104023</v>
      </c>
      <c r="K27" s="50">
        <v>104023</v>
      </c>
      <c r="L27" s="50">
        <v>104023</v>
      </c>
      <c r="M27" s="50"/>
      <c r="N27" s="50">
        <v>104023</v>
      </c>
      <c r="O27" s="55"/>
      <c r="P27" s="87"/>
    </row>
    <row r="28" spans="1:16" ht="37.5">
      <c r="A28" s="19" t="s">
        <v>150</v>
      </c>
      <c r="B28" s="7" t="s">
        <v>8</v>
      </c>
      <c r="C28" s="3"/>
      <c r="D28" s="50">
        <v>158849</v>
      </c>
      <c r="E28" s="50">
        <v>158849</v>
      </c>
      <c r="F28" s="50">
        <v>158849</v>
      </c>
      <c r="G28" s="50"/>
      <c r="H28" s="50">
        <v>158849</v>
      </c>
      <c r="I28" s="55"/>
      <c r="J28" s="50">
        <v>133853</v>
      </c>
      <c r="K28" s="50">
        <v>133853</v>
      </c>
      <c r="L28" s="50">
        <v>133853</v>
      </c>
      <c r="M28" s="50"/>
      <c r="N28" s="50">
        <v>133853</v>
      </c>
      <c r="O28" s="55"/>
      <c r="P28" s="87"/>
    </row>
    <row r="29" spans="1:16" ht="41.25" customHeight="1">
      <c r="A29" s="5" t="s">
        <v>58</v>
      </c>
      <c r="B29" s="3" t="s">
        <v>8</v>
      </c>
      <c r="C29" s="3" t="s">
        <v>91</v>
      </c>
      <c r="D29" s="54">
        <v>4588</v>
      </c>
      <c r="E29" s="50">
        <v>4588</v>
      </c>
      <c r="F29" s="50">
        <v>4528</v>
      </c>
      <c r="G29" s="50">
        <v>44</v>
      </c>
      <c r="H29" s="50">
        <v>4572</v>
      </c>
      <c r="I29" s="50">
        <v>16</v>
      </c>
      <c r="J29" s="54">
        <v>3928</v>
      </c>
      <c r="K29" s="50">
        <v>3928</v>
      </c>
      <c r="L29" s="50">
        <v>3851</v>
      </c>
      <c r="M29" s="50">
        <v>60</v>
      </c>
      <c r="N29" s="50">
        <v>3911</v>
      </c>
      <c r="O29" s="50">
        <v>17</v>
      </c>
      <c r="P29" s="87"/>
    </row>
    <row r="30" spans="1:16" ht="56.25">
      <c r="A30" s="4" t="s">
        <v>103</v>
      </c>
      <c r="B30" s="3" t="s">
        <v>8</v>
      </c>
      <c r="C30" s="3" t="s">
        <v>43</v>
      </c>
      <c r="D30" s="50">
        <v>686050</v>
      </c>
      <c r="E30" s="50">
        <v>686050</v>
      </c>
      <c r="F30" s="50">
        <v>686040</v>
      </c>
      <c r="G30" s="50">
        <v>8</v>
      </c>
      <c r="H30" s="50">
        <v>680068</v>
      </c>
      <c r="I30" s="50">
        <v>2</v>
      </c>
      <c r="J30" s="50">
        <v>628235</v>
      </c>
      <c r="K30" s="50">
        <v>628235</v>
      </c>
      <c r="L30" s="50">
        <v>628221</v>
      </c>
      <c r="M30" s="50">
        <v>11</v>
      </c>
      <c r="N30" s="50">
        <v>623413</v>
      </c>
      <c r="O30" s="50">
        <v>3</v>
      </c>
      <c r="P30" s="87"/>
    </row>
    <row r="31" spans="1:16" ht="37.5">
      <c r="A31" s="5" t="s">
        <v>49</v>
      </c>
      <c r="B31" s="3" t="s">
        <v>8</v>
      </c>
      <c r="C31" s="3" t="s">
        <v>98</v>
      </c>
      <c r="D31" s="50">
        <v>700</v>
      </c>
      <c r="E31" s="50">
        <v>700</v>
      </c>
      <c r="F31" s="50">
        <v>690</v>
      </c>
      <c r="G31" s="50">
        <v>8</v>
      </c>
      <c r="H31" s="50">
        <v>698</v>
      </c>
      <c r="I31" s="50">
        <v>2</v>
      </c>
      <c r="J31" s="50">
        <v>501</v>
      </c>
      <c r="K31" s="50">
        <v>501</v>
      </c>
      <c r="L31" s="50">
        <v>487</v>
      </c>
      <c r="M31" s="50">
        <v>11</v>
      </c>
      <c r="N31" s="50">
        <v>498</v>
      </c>
      <c r="O31" s="50">
        <v>3</v>
      </c>
      <c r="P31" s="87"/>
    </row>
    <row r="32" spans="1:16" ht="37.5">
      <c r="A32" s="5" t="s">
        <v>54</v>
      </c>
      <c r="B32" s="3" t="s">
        <v>8</v>
      </c>
      <c r="C32" s="3" t="s">
        <v>99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87"/>
    </row>
    <row r="33" spans="1:16" ht="56.25" customHeight="1">
      <c r="A33" s="5" t="s">
        <v>78</v>
      </c>
      <c r="B33" s="3" t="s">
        <v>8</v>
      </c>
      <c r="C33" s="3" t="s">
        <v>100</v>
      </c>
      <c r="D33" s="50">
        <v>679370</v>
      </c>
      <c r="E33" s="50">
        <v>679370</v>
      </c>
      <c r="F33" s="50">
        <v>679370</v>
      </c>
      <c r="G33" s="50"/>
      <c r="H33" s="50">
        <v>679370</v>
      </c>
      <c r="I33" s="55"/>
      <c r="J33" s="50">
        <v>622915</v>
      </c>
      <c r="K33" s="50">
        <v>622915</v>
      </c>
      <c r="L33" s="50">
        <v>622915</v>
      </c>
      <c r="M33" s="50"/>
      <c r="N33" s="50">
        <v>622915</v>
      </c>
      <c r="O33" s="55"/>
      <c r="P33" s="87"/>
    </row>
    <row r="34" spans="1:16" ht="37.5">
      <c r="A34" s="5" t="s">
        <v>70</v>
      </c>
      <c r="B34" s="3" t="s">
        <v>8</v>
      </c>
      <c r="C34" s="3" t="s">
        <v>101</v>
      </c>
      <c r="D34" s="55">
        <v>5980</v>
      </c>
      <c r="E34" s="55">
        <v>5980</v>
      </c>
      <c r="F34" s="55">
        <v>5980</v>
      </c>
      <c r="G34" s="55"/>
      <c r="H34" s="55"/>
      <c r="I34" s="55"/>
      <c r="J34" s="55">
        <v>4819</v>
      </c>
      <c r="K34" s="55">
        <v>4819</v>
      </c>
      <c r="L34" s="55">
        <v>4819</v>
      </c>
      <c r="M34" s="55"/>
      <c r="N34" s="55"/>
      <c r="O34" s="55"/>
      <c r="P34" s="87"/>
    </row>
    <row r="35" spans="1:16" ht="37.5">
      <c r="A35" s="4" t="s">
        <v>48</v>
      </c>
      <c r="B35" s="3" t="s">
        <v>8</v>
      </c>
      <c r="C35" s="3" t="s">
        <v>92</v>
      </c>
      <c r="D35" s="50">
        <v>238979</v>
      </c>
      <c r="E35" s="50">
        <v>238979</v>
      </c>
      <c r="F35" s="50">
        <v>192366</v>
      </c>
      <c r="G35" s="50">
        <v>23108</v>
      </c>
      <c r="H35" s="50">
        <v>215474</v>
      </c>
      <c r="I35" s="50">
        <v>23505</v>
      </c>
      <c r="J35" s="50">
        <v>231992</v>
      </c>
      <c r="K35" s="50">
        <v>231992</v>
      </c>
      <c r="L35" s="50">
        <v>185988</v>
      </c>
      <c r="M35" s="50">
        <v>22930</v>
      </c>
      <c r="N35" s="50">
        <v>208918</v>
      </c>
      <c r="O35" s="50">
        <v>23074</v>
      </c>
      <c r="P35" s="87"/>
    </row>
    <row r="36" spans="1:16" ht="37.5">
      <c r="A36" s="19" t="s">
        <v>144</v>
      </c>
      <c r="B36" s="3" t="s">
        <v>8</v>
      </c>
      <c r="C36" s="3"/>
      <c r="D36" s="50">
        <v>31148</v>
      </c>
      <c r="E36" s="50">
        <v>31148</v>
      </c>
      <c r="F36" s="50">
        <v>25956</v>
      </c>
      <c r="G36" s="50">
        <v>4450</v>
      </c>
      <c r="H36" s="50">
        <v>30406</v>
      </c>
      <c r="I36" s="50">
        <v>742</v>
      </c>
      <c r="J36" s="50">
        <v>39787</v>
      </c>
      <c r="K36" s="50">
        <v>39787</v>
      </c>
      <c r="L36" s="50">
        <v>33732</v>
      </c>
      <c r="M36" s="50">
        <v>4325</v>
      </c>
      <c r="N36" s="50">
        <v>38057</v>
      </c>
      <c r="O36" s="50">
        <v>1730</v>
      </c>
      <c r="P36" s="87"/>
    </row>
    <row r="37" spans="1:16" ht="35.25" customHeight="1">
      <c r="A37" s="19" t="s">
        <v>145</v>
      </c>
      <c r="B37" s="3" t="s">
        <v>8</v>
      </c>
      <c r="C37" s="3"/>
      <c r="D37" s="50">
        <v>100032</v>
      </c>
      <c r="E37" s="50">
        <v>100032</v>
      </c>
      <c r="F37" s="50">
        <v>74723</v>
      </c>
      <c r="G37" s="50">
        <v>17891</v>
      </c>
      <c r="H37" s="50">
        <v>92614</v>
      </c>
      <c r="I37" s="50">
        <v>7418</v>
      </c>
      <c r="J37" s="50">
        <v>93024</v>
      </c>
      <c r="K37" s="50">
        <v>93024</v>
      </c>
      <c r="L37" s="50">
        <v>69707</v>
      </c>
      <c r="M37" s="50">
        <v>16201</v>
      </c>
      <c r="N37" s="50">
        <v>85908</v>
      </c>
      <c r="O37" s="50">
        <v>7116</v>
      </c>
      <c r="P37" s="87"/>
    </row>
    <row r="38" spans="1:16" ht="22.5" customHeight="1">
      <c r="A38" s="19" t="s">
        <v>146</v>
      </c>
      <c r="B38" s="3" t="s">
        <v>8</v>
      </c>
      <c r="C38" s="3"/>
      <c r="D38" s="50">
        <v>107799</v>
      </c>
      <c r="E38" s="50">
        <v>107799</v>
      </c>
      <c r="F38" s="50">
        <v>91687</v>
      </c>
      <c r="G38" s="50">
        <v>767</v>
      </c>
      <c r="H38" s="50">
        <v>92454</v>
      </c>
      <c r="I38" s="50">
        <v>15345</v>
      </c>
      <c r="J38" s="50">
        <v>99185</v>
      </c>
      <c r="K38" s="50">
        <v>99185</v>
      </c>
      <c r="L38" s="50">
        <v>82550</v>
      </c>
      <c r="M38" s="50">
        <v>2404</v>
      </c>
      <c r="N38" s="50">
        <v>84954</v>
      </c>
      <c r="O38" s="50">
        <v>14231</v>
      </c>
      <c r="P38" s="87"/>
    </row>
    <row r="39" spans="1:16" ht="56.25">
      <c r="A39" s="6" t="s">
        <v>137</v>
      </c>
      <c r="B39" s="3" t="s">
        <v>76</v>
      </c>
      <c r="C39" s="3" t="s">
        <v>47</v>
      </c>
      <c r="D39" s="50">
        <v>516</v>
      </c>
      <c r="E39" s="50">
        <v>516</v>
      </c>
      <c r="F39" s="50">
        <v>417</v>
      </c>
      <c r="G39" s="50">
        <v>43</v>
      </c>
      <c r="H39" s="50">
        <v>460</v>
      </c>
      <c r="I39" s="50">
        <v>56</v>
      </c>
      <c r="J39" s="50">
        <v>535</v>
      </c>
      <c r="K39" s="50">
        <v>535</v>
      </c>
      <c r="L39" s="50">
        <v>429</v>
      </c>
      <c r="M39" s="50">
        <v>47</v>
      </c>
      <c r="N39" s="50">
        <v>476</v>
      </c>
      <c r="O39" s="50">
        <v>59</v>
      </c>
      <c r="P39" s="87"/>
    </row>
    <row r="40" spans="1:16" ht="18.75">
      <c r="A40" s="19" t="s">
        <v>144</v>
      </c>
      <c r="B40" s="3" t="s">
        <v>76</v>
      </c>
      <c r="C40" s="3"/>
      <c r="D40" s="50">
        <v>42</v>
      </c>
      <c r="E40" s="50">
        <v>42</v>
      </c>
      <c r="F40" s="50">
        <v>35</v>
      </c>
      <c r="G40" s="50">
        <v>6</v>
      </c>
      <c r="H40" s="50">
        <v>41</v>
      </c>
      <c r="I40" s="50">
        <v>1</v>
      </c>
      <c r="J40" s="50">
        <v>46</v>
      </c>
      <c r="K40" s="50">
        <v>46</v>
      </c>
      <c r="L40" s="50">
        <v>39</v>
      </c>
      <c r="M40" s="50">
        <v>5</v>
      </c>
      <c r="N40" s="50">
        <v>44</v>
      </c>
      <c r="O40" s="50">
        <v>2</v>
      </c>
      <c r="P40" s="87"/>
    </row>
    <row r="41" spans="1:16" ht="37.5">
      <c r="A41" s="19" t="s">
        <v>145</v>
      </c>
      <c r="B41" s="3" t="s">
        <v>76</v>
      </c>
      <c r="C41" s="3"/>
      <c r="D41" s="50">
        <v>193</v>
      </c>
      <c r="E41" s="50">
        <v>193</v>
      </c>
      <c r="F41" s="50">
        <v>143</v>
      </c>
      <c r="G41" s="50">
        <v>35</v>
      </c>
      <c r="H41" s="50">
        <v>178</v>
      </c>
      <c r="I41" s="50">
        <v>15</v>
      </c>
      <c r="J41" s="50">
        <v>195</v>
      </c>
      <c r="K41" s="50">
        <v>195</v>
      </c>
      <c r="L41" s="50">
        <v>144</v>
      </c>
      <c r="M41" s="50">
        <v>35</v>
      </c>
      <c r="N41" s="50">
        <v>179</v>
      </c>
      <c r="O41" s="50">
        <v>16</v>
      </c>
      <c r="P41" s="87"/>
    </row>
    <row r="42" spans="1:16" ht="37.5">
      <c r="A42" s="19" t="s">
        <v>146</v>
      </c>
      <c r="B42" s="3" t="s">
        <v>76</v>
      </c>
      <c r="C42" s="3"/>
      <c r="D42" s="50">
        <v>281</v>
      </c>
      <c r="E42" s="50">
        <v>281</v>
      </c>
      <c r="F42" s="50">
        <v>239</v>
      </c>
      <c r="G42" s="50">
        <v>2</v>
      </c>
      <c r="H42" s="50">
        <v>241</v>
      </c>
      <c r="I42" s="50">
        <v>40</v>
      </c>
      <c r="J42" s="50">
        <v>294</v>
      </c>
      <c r="K42" s="50">
        <v>294</v>
      </c>
      <c r="L42" s="50">
        <v>246</v>
      </c>
      <c r="M42" s="50">
        <v>7</v>
      </c>
      <c r="N42" s="50">
        <v>253</v>
      </c>
      <c r="O42" s="50">
        <v>41</v>
      </c>
      <c r="P42" s="87"/>
    </row>
    <row r="43" spans="1:16" ht="138" customHeight="1">
      <c r="A43" s="4" t="s">
        <v>56</v>
      </c>
      <c r="B43" s="3" t="s">
        <v>8</v>
      </c>
      <c r="C43" s="3" t="s">
        <v>44</v>
      </c>
      <c r="D43" s="50">
        <v>72665</v>
      </c>
      <c r="E43" s="50">
        <v>72665</v>
      </c>
      <c r="F43" s="50">
        <v>58495</v>
      </c>
      <c r="G43" s="50">
        <v>7025</v>
      </c>
      <c r="H43" s="50">
        <v>65520</v>
      </c>
      <c r="I43" s="50">
        <v>7145</v>
      </c>
      <c r="J43" s="50">
        <v>69154</v>
      </c>
      <c r="K43" s="50">
        <v>69154</v>
      </c>
      <c r="L43" s="50">
        <v>55400</v>
      </c>
      <c r="M43" s="50">
        <v>6818</v>
      </c>
      <c r="N43" s="50">
        <v>62218</v>
      </c>
      <c r="O43" s="50">
        <v>6936</v>
      </c>
      <c r="P43" s="85" t="s">
        <v>171</v>
      </c>
    </row>
    <row r="44" spans="1:16" ht="37.5">
      <c r="A44" s="4" t="s">
        <v>57</v>
      </c>
      <c r="B44" s="3" t="s">
        <v>8</v>
      </c>
      <c r="C44" s="3" t="s">
        <v>45</v>
      </c>
      <c r="D44" s="50">
        <v>99535</v>
      </c>
      <c r="E44" s="50">
        <v>99535</v>
      </c>
      <c r="F44" s="50">
        <v>99414</v>
      </c>
      <c r="G44" s="50">
        <v>42</v>
      </c>
      <c r="H44" s="50">
        <v>99456</v>
      </c>
      <c r="I44" s="50">
        <v>79</v>
      </c>
      <c r="J44" s="50">
        <v>92143</v>
      </c>
      <c r="K44" s="50">
        <v>92143</v>
      </c>
      <c r="L44" s="50">
        <v>92047</v>
      </c>
      <c r="M44" s="50">
        <v>65</v>
      </c>
      <c r="N44" s="50">
        <v>92112</v>
      </c>
      <c r="O44" s="50">
        <v>31</v>
      </c>
      <c r="P44" s="85"/>
    </row>
    <row r="45" spans="1:16" ht="37.5">
      <c r="A45" s="4" t="s">
        <v>104</v>
      </c>
      <c r="B45" s="3" t="s">
        <v>8</v>
      </c>
      <c r="C45" s="3" t="s">
        <v>66</v>
      </c>
      <c r="D45" s="50">
        <v>319</v>
      </c>
      <c r="E45" s="50">
        <v>319</v>
      </c>
      <c r="F45" s="50">
        <v>319</v>
      </c>
      <c r="G45" s="50"/>
      <c r="H45" s="50">
        <v>319</v>
      </c>
      <c r="I45" s="55"/>
      <c r="J45" s="50">
        <v>450</v>
      </c>
      <c r="K45" s="50">
        <v>450</v>
      </c>
      <c r="L45" s="50">
        <v>450</v>
      </c>
      <c r="M45" s="50"/>
      <c r="N45" s="50">
        <v>450</v>
      </c>
      <c r="O45" s="55"/>
      <c r="P45" s="85"/>
    </row>
    <row r="46" spans="1:16" ht="37.5">
      <c r="A46" s="6" t="s">
        <v>59</v>
      </c>
      <c r="B46" s="3" t="s">
        <v>8</v>
      </c>
      <c r="C46" s="32">
        <v>161</v>
      </c>
      <c r="D46" s="50">
        <v>319</v>
      </c>
      <c r="E46" s="50">
        <v>319</v>
      </c>
      <c r="F46" s="50">
        <v>319</v>
      </c>
      <c r="G46" s="50"/>
      <c r="H46" s="50">
        <v>319</v>
      </c>
      <c r="I46" s="55"/>
      <c r="J46" s="50">
        <v>450</v>
      </c>
      <c r="K46" s="50">
        <v>450</v>
      </c>
      <c r="L46" s="50">
        <v>450</v>
      </c>
      <c r="M46" s="50"/>
      <c r="N46" s="50">
        <v>450</v>
      </c>
      <c r="O46" s="55"/>
      <c r="P46" s="85"/>
    </row>
    <row r="47" spans="1:16" ht="37.5">
      <c r="A47" s="6" t="s">
        <v>60</v>
      </c>
      <c r="B47" s="3" t="s">
        <v>8</v>
      </c>
      <c r="C47" s="32">
        <v>162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85"/>
    </row>
    <row r="48" spans="1:16" ht="37.5" customHeight="1">
      <c r="A48" s="4" t="s">
        <v>77</v>
      </c>
      <c r="B48" s="3" t="s">
        <v>8</v>
      </c>
      <c r="C48" s="3" t="s">
        <v>67</v>
      </c>
      <c r="D48" s="50">
        <v>19582</v>
      </c>
      <c r="E48" s="50">
        <v>19582</v>
      </c>
      <c r="F48" s="50">
        <v>19582</v>
      </c>
      <c r="G48" s="50"/>
      <c r="H48" s="50">
        <v>19582</v>
      </c>
      <c r="I48" s="50"/>
      <c r="J48" s="50">
        <v>16408</v>
      </c>
      <c r="K48" s="50">
        <v>16408</v>
      </c>
      <c r="L48" s="50">
        <v>16408</v>
      </c>
      <c r="M48" s="50"/>
      <c r="N48" s="50">
        <v>16408</v>
      </c>
      <c r="O48" s="50"/>
      <c r="P48" s="85"/>
    </row>
    <row r="49" spans="1:16" ht="60.75" customHeight="1">
      <c r="A49" s="4" t="s">
        <v>61</v>
      </c>
      <c r="B49" s="3" t="s">
        <v>8</v>
      </c>
      <c r="C49" s="3" t="s">
        <v>68</v>
      </c>
      <c r="D49" s="50">
        <v>15087</v>
      </c>
      <c r="E49" s="50">
        <v>15087</v>
      </c>
      <c r="F49" s="50">
        <v>15087</v>
      </c>
      <c r="G49" s="50"/>
      <c r="H49" s="50">
        <v>15087</v>
      </c>
      <c r="I49" s="55"/>
      <c r="J49" s="50">
        <v>11793</v>
      </c>
      <c r="K49" s="50">
        <v>11793</v>
      </c>
      <c r="L49" s="50">
        <v>11793</v>
      </c>
      <c r="M49" s="50"/>
      <c r="N49" s="50">
        <v>11793</v>
      </c>
      <c r="O49" s="55"/>
      <c r="P49" s="85"/>
    </row>
    <row r="50" spans="1:16" ht="26.25" customHeight="1">
      <c r="A50" s="4" t="s">
        <v>40</v>
      </c>
      <c r="B50" s="3" t="s">
        <v>8</v>
      </c>
      <c r="C50" s="3" t="s">
        <v>69</v>
      </c>
      <c r="D50" s="50">
        <v>117747</v>
      </c>
      <c r="E50" s="50">
        <v>117747</v>
      </c>
      <c r="F50" s="50">
        <v>91409</v>
      </c>
      <c r="G50" s="54">
        <v>12723</v>
      </c>
      <c r="H50" s="50">
        <v>104132</v>
      </c>
      <c r="I50" s="50">
        <v>13615</v>
      </c>
      <c r="J50" s="50">
        <v>113112</v>
      </c>
      <c r="K50" s="50">
        <v>113112</v>
      </c>
      <c r="L50" s="50">
        <v>96565</v>
      </c>
      <c r="M50" s="54">
        <v>4188</v>
      </c>
      <c r="N50" s="50">
        <v>100753</v>
      </c>
      <c r="O50" s="50">
        <v>12359</v>
      </c>
      <c r="P50" s="85"/>
    </row>
    <row r="51" spans="1:16" ht="63" customHeight="1">
      <c r="A51" s="2" t="s">
        <v>143</v>
      </c>
      <c r="B51" s="3" t="s">
        <v>8</v>
      </c>
      <c r="C51" s="3" t="s">
        <v>71</v>
      </c>
      <c r="D51" s="50">
        <v>89984</v>
      </c>
      <c r="E51" s="50">
        <v>89984</v>
      </c>
      <c r="F51" s="50">
        <v>72892</v>
      </c>
      <c r="G51" s="50">
        <v>16746</v>
      </c>
      <c r="H51" s="50">
        <v>89638</v>
      </c>
      <c r="I51" s="50">
        <v>346</v>
      </c>
      <c r="J51" s="50">
        <v>88438</v>
      </c>
      <c r="K51" s="50">
        <v>88438</v>
      </c>
      <c r="L51" s="50">
        <v>62487</v>
      </c>
      <c r="M51" s="50">
        <v>25951</v>
      </c>
      <c r="N51" s="50">
        <v>84522</v>
      </c>
      <c r="O51" s="50">
        <v>0</v>
      </c>
      <c r="P51" s="85"/>
    </row>
    <row r="52" spans="1:16" ht="42" customHeight="1">
      <c r="A52" s="4" t="s">
        <v>79</v>
      </c>
      <c r="B52" s="3"/>
      <c r="C52" s="3" t="s">
        <v>72</v>
      </c>
      <c r="D52" s="55"/>
      <c r="E52" s="55"/>
      <c r="F52" s="55"/>
      <c r="G52" s="55"/>
      <c r="H52" s="50">
        <v>0</v>
      </c>
      <c r="I52" s="55"/>
      <c r="J52" s="55"/>
      <c r="K52" s="55"/>
      <c r="L52" s="55"/>
      <c r="M52" s="55"/>
      <c r="N52" s="55"/>
      <c r="O52" s="55"/>
      <c r="P52" s="85"/>
    </row>
    <row r="53" spans="1:16" ht="33.75" customHeight="1">
      <c r="A53" s="4" t="s">
        <v>62</v>
      </c>
      <c r="B53" s="3" t="s">
        <v>8</v>
      </c>
      <c r="C53" s="3" t="s">
        <v>73</v>
      </c>
      <c r="D53" s="50">
        <v>59239</v>
      </c>
      <c r="E53" s="50">
        <v>59239</v>
      </c>
      <c r="F53" s="50">
        <v>42862</v>
      </c>
      <c r="G53" s="50">
        <v>16377</v>
      </c>
      <c r="H53" s="50">
        <v>59239</v>
      </c>
      <c r="I53" s="50"/>
      <c r="J53" s="50">
        <v>84522</v>
      </c>
      <c r="K53" s="50">
        <v>84522</v>
      </c>
      <c r="L53" s="50">
        <v>58571</v>
      </c>
      <c r="M53" s="50">
        <v>25951</v>
      </c>
      <c r="N53" s="50">
        <v>84522</v>
      </c>
      <c r="O53" s="50"/>
      <c r="P53" s="85"/>
    </row>
    <row r="54" spans="1:16" ht="44.25" customHeight="1">
      <c r="A54" s="4" t="s">
        <v>63</v>
      </c>
      <c r="B54" s="3" t="s">
        <v>8</v>
      </c>
      <c r="C54" s="3" t="s">
        <v>74</v>
      </c>
      <c r="D54" s="50">
        <v>23650</v>
      </c>
      <c r="E54" s="50">
        <v>23650</v>
      </c>
      <c r="F54" s="50">
        <v>23650</v>
      </c>
      <c r="G54" s="50"/>
      <c r="H54" s="50">
        <v>23650</v>
      </c>
      <c r="I54" s="50"/>
      <c r="J54" s="50">
        <v>3916</v>
      </c>
      <c r="K54" s="50">
        <v>3916</v>
      </c>
      <c r="L54" s="50">
        <v>3916</v>
      </c>
      <c r="M54" s="50"/>
      <c r="N54" s="50"/>
      <c r="O54" s="50"/>
      <c r="P54" s="85"/>
    </row>
    <row r="55" spans="1:16" ht="35.25" customHeight="1">
      <c r="A55" s="4" t="s">
        <v>55</v>
      </c>
      <c r="B55" s="3" t="s">
        <v>8</v>
      </c>
      <c r="C55" s="3" t="s">
        <v>75</v>
      </c>
      <c r="D55" s="50">
        <v>7095</v>
      </c>
      <c r="E55" s="50">
        <v>7095</v>
      </c>
      <c r="F55" s="50">
        <v>6380</v>
      </c>
      <c r="G55" s="50">
        <v>369</v>
      </c>
      <c r="H55" s="50">
        <v>6749</v>
      </c>
      <c r="I55" s="50">
        <v>346</v>
      </c>
      <c r="J55" s="50"/>
      <c r="K55" s="50"/>
      <c r="L55" s="50"/>
      <c r="M55" s="50"/>
      <c r="N55" s="50"/>
      <c r="O55" s="50"/>
      <c r="P55" s="85"/>
    </row>
    <row r="56" spans="1:16" ht="42.75" customHeight="1">
      <c r="A56" s="4" t="s">
        <v>64</v>
      </c>
      <c r="B56" s="3" t="s">
        <v>8</v>
      </c>
      <c r="C56" s="3" t="s">
        <v>142</v>
      </c>
      <c r="D56" s="50">
        <v>0</v>
      </c>
      <c r="E56" s="50">
        <v>0</v>
      </c>
      <c r="F56" s="50"/>
      <c r="G56" s="50"/>
      <c r="H56" s="50">
        <v>0</v>
      </c>
      <c r="I56" s="50"/>
      <c r="J56" s="50"/>
      <c r="K56" s="50"/>
      <c r="L56" s="50"/>
      <c r="M56" s="50"/>
      <c r="N56" s="50"/>
      <c r="O56" s="50"/>
      <c r="P56" s="85"/>
    </row>
    <row r="57" spans="1:16" ht="35.25" customHeight="1">
      <c r="A57" s="2" t="s">
        <v>65</v>
      </c>
      <c r="B57" s="3" t="s">
        <v>8</v>
      </c>
      <c r="C57" s="3" t="s">
        <v>93</v>
      </c>
      <c r="D57" s="50">
        <v>9486</v>
      </c>
      <c r="E57" s="50">
        <v>9486</v>
      </c>
      <c r="F57" s="50">
        <v>9170.713570499107</v>
      </c>
      <c r="G57" s="50">
        <v>315.28642950089306</v>
      </c>
      <c r="H57" s="50">
        <v>9486</v>
      </c>
      <c r="I57" s="50"/>
      <c r="J57" s="50">
        <v>11485</v>
      </c>
      <c r="K57" s="50">
        <v>6076.804190006484</v>
      </c>
      <c r="L57" s="50">
        <v>5408.195809993516</v>
      </c>
      <c r="M57" s="50">
        <v>0</v>
      </c>
      <c r="N57" s="50">
        <v>5408.195809993516</v>
      </c>
      <c r="O57" s="50"/>
      <c r="P57" s="86"/>
    </row>
    <row r="58" spans="1:16" ht="18.75">
      <c r="A58" s="33" t="s">
        <v>133</v>
      </c>
      <c r="B58" s="34"/>
      <c r="C58" s="34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48"/>
    </row>
    <row r="59" spans="1:16" ht="37.5">
      <c r="A59" s="35" t="s">
        <v>134</v>
      </c>
      <c r="B59" s="7" t="s">
        <v>8</v>
      </c>
      <c r="C59" s="3" t="s">
        <v>94</v>
      </c>
      <c r="D59" s="50">
        <v>1300473</v>
      </c>
      <c r="E59" s="50">
        <v>1300473</v>
      </c>
      <c r="F59" s="50">
        <v>1233307</v>
      </c>
      <c r="G59" s="50">
        <v>27133</v>
      </c>
      <c r="H59" s="50">
        <v>1260440</v>
      </c>
      <c r="I59" s="50">
        <v>40033</v>
      </c>
      <c r="J59" s="50">
        <v>1209267</v>
      </c>
      <c r="K59" s="50">
        <v>1209267</v>
      </c>
      <c r="L59" s="50">
        <v>1140202</v>
      </c>
      <c r="M59" s="50">
        <v>26117</v>
      </c>
      <c r="N59" s="50">
        <v>1166319</v>
      </c>
      <c r="O59" s="50">
        <v>42948</v>
      </c>
      <c r="P59" s="47"/>
    </row>
    <row r="60" spans="1:16" ht="37.5">
      <c r="A60" s="35" t="s">
        <v>135</v>
      </c>
      <c r="B60" s="7" t="s">
        <v>8</v>
      </c>
      <c r="C60" s="3" t="s">
        <v>95</v>
      </c>
      <c r="D60" s="50">
        <v>201348</v>
      </c>
      <c r="E60" s="50">
        <v>201348</v>
      </c>
      <c r="F60" s="50">
        <v>197828</v>
      </c>
      <c r="G60" s="50">
        <v>14</v>
      </c>
      <c r="H60" s="50">
        <v>197842</v>
      </c>
      <c r="I60" s="50">
        <v>3506</v>
      </c>
      <c r="J60" s="50">
        <v>196035</v>
      </c>
      <c r="K60" s="50">
        <v>196035</v>
      </c>
      <c r="L60" s="50">
        <v>190824</v>
      </c>
      <c r="M60" s="50">
        <v>1686</v>
      </c>
      <c r="N60" s="50">
        <v>192510</v>
      </c>
      <c r="O60" s="50">
        <v>3525</v>
      </c>
      <c r="P60" s="47"/>
    </row>
    <row r="61" spans="1:16" ht="98.25" customHeight="1">
      <c r="A61" s="35" t="s">
        <v>152</v>
      </c>
      <c r="B61" s="7" t="s">
        <v>8</v>
      </c>
      <c r="C61" s="32">
        <v>600</v>
      </c>
      <c r="D61" s="50">
        <v>135145</v>
      </c>
      <c r="E61" s="50">
        <v>135145</v>
      </c>
      <c r="F61" s="50">
        <v>118768</v>
      </c>
      <c r="G61" s="50">
        <v>16377</v>
      </c>
      <c r="H61" s="50">
        <v>135145</v>
      </c>
      <c r="I61" s="55"/>
      <c r="J61" s="50">
        <v>200213</v>
      </c>
      <c r="K61" s="50">
        <v>200213</v>
      </c>
      <c r="L61" s="50">
        <v>174262</v>
      </c>
      <c r="M61" s="50">
        <v>25951</v>
      </c>
      <c r="N61" s="50">
        <v>200213</v>
      </c>
      <c r="O61" s="55"/>
      <c r="P61" s="47"/>
    </row>
    <row r="62" spans="1:16" ht="37.5" customHeight="1">
      <c r="A62" s="41" t="s">
        <v>157</v>
      </c>
      <c r="B62" s="7" t="s">
        <v>8</v>
      </c>
      <c r="C62" s="32">
        <v>700</v>
      </c>
      <c r="D62" s="50">
        <v>28086</v>
      </c>
      <c r="E62" s="50">
        <v>28086</v>
      </c>
      <c r="F62" s="50">
        <v>28070</v>
      </c>
      <c r="G62" s="50">
        <v>10</v>
      </c>
      <c r="H62" s="50">
        <v>28080</v>
      </c>
      <c r="I62" s="55">
        <v>6</v>
      </c>
      <c r="J62" s="50">
        <v>27841</v>
      </c>
      <c r="K62" s="50">
        <v>27841</v>
      </c>
      <c r="L62" s="50">
        <v>27841</v>
      </c>
      <c r="M62" s="50"/>
      <c r="N62" s="50">
        <v>27841</v>
      </c>
      <c r="O62" s="55"/>
      <c r="P62" s="47"/>
    </row>
    <row r="63" spans="1:16" ht="37.5">
      <c r="A63" s="16" t="s">
        <v>153</v>
      </c>
      <c r="B63" s="7" t="s">
        <v>8</v>
      </c>
      <c r="C63" s="39"/>
      <c r="D63" s="50">
        <v>22106</v>
      </c>
      <c r="E63" s="50">
        <v>22106</v>
      </c>
      <c r="F63" s="50">
        <v>22090</v>
      </c>
      <c r="G63" s="50">
        <v>10</v>
      </c>
      <c r="H63" s="50">
        <v>22100</v>
      </c>
      <c r="I63" s="55">
        <v>6</v>
      </c>
      <c r="J63" s="50">
        <v>23022</v>
      </c>
      <c r="K63" s="50">
        <v>23022</v>
      </c>
      <c r="L63" s="50">
        <v>23022</v>
      </c>
      <c r="M63" s="50">
        <v>0</v>
      </c>
      <c r="N63" s="50">
        <v>23022</v>
      </c>
      <c r="O63" s="55"/>
      <c r="P63" s="47"/>
    </row>
    <row r="64" spans="1:16" ht="37.5">
      <c r="A64" s="38" t="s">
        <v>154</v>
      </c>
      <c r="B64" s="7" t="s">
        <v>8</v>
      </c>
      <c r="C64" s="39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47"/>
    </row>
    <row r="65" spans="1:16" ht="37.5">
      <c r="A65" s="16" t="s">
        <v>158</v>
      </c>
      <c r="B65" s="7" t="s">
        <v>8</v>
      </c>
      <c r="C65" s="39"/>
      <c r="D65" s="55">
        <v>5980</v>
      </c>
      <c r="E65" s="55">
        <v>5980</v>
      </c>
      <c r="F65" s="55">
        <v>5980</v>
      </c>
      <c r="G65" s="55"/>
      <c r="H65" s="55">
        <v>5980</v>
      </c>
      <c r="I65" s="55"/>
      <c r="J65" s="55">
        <v>4819</v>
      </c>
      <c r="K65" s="55">
        <v>4819</v>
      </c>
      <c r="L65" s="55">
        <v>4819</v>
      </c>
      <c r="M65" s="55"/>
      <c r="N65" s="55">
        <v>4819</v>
      </c>
      <c r="O65" s="55"/>
      <c r="P65" s="47"/>
    </row>
    <row r="66" spans="1:16" ht="37.5">
      <c r="A66" s="16" t="s">
        <v>155</v>
      </c>
      <c r="B66" s="7" t="s">
        <v>8</v>
      </c>
      <c r="C66" s="39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47"/>
    </row>
    <row r="67" spans="1:16" ht="75">
      <c r="A67" s="5" t="s">
        <v>151</v>
      </c>
      <c r="B67" s="7" t="s">
        <v>8</v>
      </c>
      <c r="C67" s="3" t="s">
        <v>96</v>
      </c>
      <c r="D67" s="50"/>
      <c r="E67" s="50"/>
      <c r="F67" s="50"/>
      <c r="G67" s="50"/>
      <c r="H67" s="50"/>
      <c r="I67" s="55"/>
      <c r="J67" s="50"/>
      <c r="K67" s="50"/>
      <c r="L67" s="50"/>
      <c r="M67" s="50"/>
      <c r="N67" s="50"/>
      <c r="O67" s="55"/>
      <c r="P67" s="47"/>
    </row>
    <row r="68" ht="18.75">
      <c r="A68" s="17" t="s">
        <v>29</v>
      </c>
    </row>
    <row r="69" spans="1:16" ht="18.75" customHeight="1">
      <c r="A69" s="68" t="s">
        <v>107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1:16" ht="18.75" customHeight="1">
      <c r="A70" s="68" t="s">
        <v>108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1:16" ht="18.75" customHeight="1">
      <c r="A71" s="14" t="s">
        <v>136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8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22" t="s">
        <v>138</v>
      </c>
    </row>
    <row r="73" spans="1:16" ht="18.75" customHeight="1">
      <c r="A73" s="25" t="s">
        <v>117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8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1:16" ht="18.75" customHeight="1">
      <c r="A75" s="74" t="s">
        <v>6</v>
      </c>
      <c r="B75" s="74" t="s">
        <v>7</v>
      </c>
      <c r="C75" s="74" t="s">
        <v>19</v>
      </c>
      <c r="D75" s="74" t="s">
        <v>110</v>
      </c>
      <c r="E75" s="74" t="s">
        <v>51</v>
      </c>
      <c r="F75" s="78" t="s">
        <v>52</v>
      </c>
      <c r="G75" s="78"/>
      <c r="H75" s="78"/>
      <c r="I75" s="78"/>
      <c r="J75" s="74" t="s">
        <v>112</v>
      </c>
      <c r="K75" s="74" t="s">
        <v>85</v>
      </c>
      <c r="L75" s="78" t="s">
        <v>53</v>
      </c>
      <c r="M75" s="78"/>
      <c r="N75" s="78"/>
      <c r="O75" s="78"/>
      <c r="P75" s="74" t="s">
        <v>109</v>
      </c>
    </row>
    <row r="76" spans="1:16" ht="123.75" customHeight="1">
      <c r="A76" s="75"/>
      <c r="B76" s="75"/>
      <c r="C76" s="75"/>
      <c r="D76" s="75"/>
      <c r="E76" s="75"/>
      <c r="F76" s="1" t="s">
        <v>25</v>
      </c>
      <c r="G76" s="1" t="s">
        <v>26</v>
      </c>
      <c r="H76" s="1" t="s">
        <v>80</v>
      </c>
      <c r="I76" s="1" t="s">
        <v>27</v>
      </c>
      <c r="J76" s="75"/>
      <c r="K76" s="75"/>
      <c r="L76" s="1" t="s">
        <v>25</v>
      </c>
      <c r="M76" s="1" t="s">
        <v>26</v>
      </c>
      <c r="N76" s="1" t="s">
        <v>80</v>
      </c>
      <c r="O76" s="1" t="s">
        <v>27</v>
      </c>
      <c r="P76" s="75"/>
    </row>
    <row r="77" spans="1:16" ht="56.25">
      <c r="A77" s="8">
        <v>1</v>
      </c>
      <c r="B77" s="8">
        <v>2</v>
      </c>
      <c r="C77" s="8">
        <v>3</v>
      </c>
      <c r="D77" s="8">
        <v>4</v>
      </c>
      <c r="E77" s="8">
        <v>5</v>
      </c>
      <c r="F77" s="8">
        <v>6</v>
      </c>
      <c r="G77" s="8">
        <v>7</v>
      </c>
      <c r="H77" s="44" t="s">
        <v>88</v>
      </c>
      <c r="I77" s="8">
        <v>9</v>
      </c>
      <c r="J77" s="8">
        <v>10</v>
      </c>
      <c r="K77" s="8">
        <v>11</v>
      </c>
      <c r="L77" s="8">
        <v>12</v>
      </c>
      <c r="M77" s="8">
        <v>13</v>
      </c>
      <c r="N77" s="44" t="s">
        <v>97</v>
      </c>
      <c r="O77" s="8">
        <v>15</v>
      </c>
      <c r="P77" s="8">
        <v>16</v>
      </c>
    </row>
    <row r="78" spans="1:16" ht="37.5">
      <c r="A78" s="18" t="s">
        <v>84</v>
      </c>
      <c r="B78" s="3" t="s">
        <v>8</v>
      </c>
      <c r="C78" s="3" t="s">
        <v>115</v>
      </c>
      <c r="D78" s="45">
        <v>147701</v>
      </c>
      <c r="E78" s="45">
        <v>147701</v>
      </c>
      <c r="F78" s="32" t="s">
        <v>87</v>
      </c>
      <c r="G78" s="32" t="s">
        <v>87</v>
      </c>
      <c r="H78" s="32" t="s">
        <v>87</v>
      </c>
      <c r="I78" s="32" t="s">
        <v>87</v>
      </c>
      <c r="J78" s="32">
        <v>186006</v>
      </c>
      <c r="K78" s="45">
        <v>186006</v>
      </c>
      <c r="L78" s="32" t="s">
        <v>87</v>
      </c>
      <c r="M78" s="32" t="s">
        <v>87</v>
      </c>
      <c r="N78" s="32" t="s">
        <v>87</v>
      </c>
      <c r="O78" s="32" t="s">
        <v>87</v>
      </c>
      <c r="P78" s="32"/>
    </row>
    <row r="79" spans="1:16" ht="37.5">
      <c r="A79" s="43" t="s">
        <v>163</v>
      </c>
      <c r="B79" s="3" t="s">
        <v>8</v>
      </c>
      <c r="C79" s="3" t="s">
        <v>47</v>
      </c>
      <c r="D79" s="32" t="s">
        <v>87</v>
      </c>
      <c r="E79" s="32" t="s">
        <v>87</v>
      </c>
      <c r="F79" s="45">
        <v>127317</v>
      </c>
      <c r="G79" s="45">
        <v>2012</v>
      </c>
      <c r="H79" s="32" t="s">
        <v>87</v>
      </c>
      <c r="I79" s="32" t="s">
        <v>87</v>
      </c>
      <c r="J79" s="32"/>
      <c r="K79" s="32" t="s">
        <v>87</v>
      </c>
      <c r="L79" s="45">
        <v>134864</v>
      </c>
      <c r="M79" s="45">
        <v>10094</v>
      </c>
      <c r="N79" s="32" t="s">
        <v>87</v>
      </c>
      <c r="O79" s="32" t="s">
        <v>87</v>
      </c>
      <c r="P79" s="32"/>
    </row>
    <row r="80" spans="1:16" ht="93.75">
      <c r="A80" s="2" t="s">
        <v>105</v>
      </c>
      <c r="B80" s="3" t="s">
        <v>8</v>
      </c>
      <c r="C80" s="3" t="s">
        <v>116</v>
      </c>
      <c r="D80" s="32" t="s">
        <v>87</v>
      </c>
      <c r="E80" s="32" t="s">
        <v>87</v>
      </c>
      <c r="F80" s="45"/>
      <c r="G80" s="45"/>
      <c r="H80" s="32" t="s">
        <v>87</v>
      </c>
      <c r="I80" s="32" t="s">
        <v>87</v>
      </c>
      <c r="J80" s="15"/>
      <c r="K80" s="32" t="s">
        <v>87</v>
      </c>
      <c r="L80" s="45"/>
      <c r="M80" s="45"/>
      <c r="N80" s="32" t="s">
        <v>87</v>
      </c>
      <c r="O80" s="32" t="s">
        <v>87</v>
      </c>
      <c r="P80" s="15"/>
    </row>
    <row r="81" spans="1:16" ht="99" customHeight="1">
      <c r="A81" s="2" t="s">
        <v>106</v>
      </c>
      <c r="B81" s="3" t="s">
        <v>8</v>
      </c>
      <c r="C81" s="3" t="s">
        <v>141</v>
      </c>
      <c r="D81" s="32" t="s">
        <v>87</v>
      </c>
      <c r="E81" s="32" t="s">
        <v>87</v>
      </c>
      <c r="F81" s="32"/>
      <c r="G81" s="32"/>
      <c r="H81" s="32" t="s">
        <v>87</v>
      </c>
      <c r="I81" s="32" t="s">
        <v>87</v>
      </c>
      <c r="J81" s="15"/>
      <c r="K81" s="32" t="s">
        <v>87</v>
      </c>
      <c r="L81" s="32"/>
      <c r="M81" s="32"/>
      <c r="N81" s="32" t="s">
        <v>87</v>
      </c>
      <c r="O81" s="32" t="s">
        <v>87</v>
      </c>
      <c r="P81" s="15"/>
    </row>
    <row r="82" spans="1:16" ht="37.5">
      <c r="A82" s="18" t="s">
        <v>81</v>
      </c>
      <c r="B82" s="3" t="s">
        <v>8</v>
      </c>
      <c r="C82" s="32">
        <v>1200</v>
      </c>
      <c r="D82" s="45">
        <v>1325811</v>
      </c>
      <c r="E82" s="45">
        <v>1325811</v>
      </c>
      <c r="F82" s="32" t="s">
        <v>87</v>
      </c>
      <c r="G82" s="32" t="s">
        <v>87</v>
      </c>
      <c r="H82" s="45">
        <f>E82</f>
        <v>1325811</v>
      </c>
      <c r="I82" s="32"/>
      <c r="J82" s="32">
        <v>1323948</v>
      </c>
      <c r="K82" s="45">
        <v>1323948</v>
      </c>
      <c r="L82" s="32" t="s">
        <v>87</v>
      </c>
      <c r="M82" s="32" t="s">
        <v>87</v>
      </c>
      <c r="N82" s="45">
        <f>K82</f>
        <v>1323948</v>
      </c>
      <c r="O82" s="32"/>
      <c r="P82" s="32"/>
    </row>
    <row r="83" spans="1:16" ht="37.5">
      <c r="A83" s="18" t="s">
        <v>82</v>
      </c>
      <c r="B83" s="3" t="s">
        <v>8</v>
      </c>
      <c r="C83" s="32">
        <v>1300</v>
      </c>
      <c r="D83" s="45">
        <v>17414</v>
      </c>
      <c r="E83" s="45">
        <v>17414</v>
      </c>
      <c r="F83" s="32" t="s">
        <v>87</v>
      </c>
      <c r="G83" s="32" t="s">
        <v>87</v>
      </c>
      <c r="H83" s="45">
        <f>E83</f>
        <v>17414</v>
      </c>
      <c r="I83" s="32"/>
      <c r="J83" s="45">
        <v>16806</v>
      </c>
      <c r="K83" s="45">
        <v>16806</v>
      </c>
      <c r="L83" s="32" t="s">
        <v>87</v>
      </c>
      <c r="M83" s="32" t="s">
        <v>87</v>
      </c>
      <c r="N83" s="45">
        <f>K83</f>
        <v>16806</v>
      </c>
      <c r="O83" s="32"/>
      <c r="P83" s="32"/>
    </row>
    <row r="84" spans="1:16" ht="37.5">
      <c r="A84" s="18" t="s">
        <v>83</v>
      </c>
      <c r="B84" s="3" t="s">
        <v>8</v>
      </c>
      <c r="C84" s="32">
        <v>1400</v>
      </c>
      <c r="D84" s="45">
        <v>76517</v>
      </c>
      <c r="E84" s="45">
        <v>76517</v>
      </c>
      <c r="F84" s="32" t="s">
        <v>87</v>
      </c>
      <c r="G84" s="32" t="s">
        <v>87</v>
      </c>
      <c r="H84" s="45">
        <f>E84</f>
        <v>76517</v>
      </c>
      <c r="I84" s="32"/>
      <c r="J84" s="32">
        <v>86887</v>
      </c>
      <c r="K84" s="45">
        <v>86887</v>
      </c>
      <c r="L84" s="32" t="s">
        <v>87</v>
      </c>
      <c r="M84" s="32" t="s">
        <v>87</v>
      </c>
      <c r="N84" s="45">
        <f>K84</f>
        <v>86887</v>
      </c>
      <c r="O84" s="32"/>
      <c r="P84" s="32"/>
    </row>
    <row r="85" ht="18.75">
      <c r="A85" s="17" t="s">
        <v>29</v>
      </c>
    </row>
    <row r="86" spans="1:16" ht="18.75" customHeight="1">
      <c r="A86" s="68" t="s">
        <v>107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1:16" ht="18.75" customHeight="1">
      <c r="A87" s="68" t="s">
        <v>108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ht="18.75"/>
    <row r="89" ht="98.25" customHeight="1"/>
    <row r="90" spans="1:16" s="27" customFormat="1" ht="20.25">
      <c r="A90" s="27" t="s">
        <v>0</v>
      </c>
      <c r="L90" s="28"/>
      <c r="M90" s="28"/>
      <c r="N90" s="28"/>
      <c r="O90" s="28" t="s">
        <v>175</v>
      </c>
      <c r="P90" s="28"/>
    </row>
    <row r="91" spans="1:16" ht="26.25">
      <c r="A91" s="26"/>
      <c r="L91" s="29" t="s">
        <v>3</v>
      </c>
      <c r="M91" s="29"/>
      <c r="N91" s="29"/>
      <c r="O91" s="29" t="s">
        <v>2</v>
      </c>
      <c r="P91" s="29"/>
    </row>
    <row r="92" spans="1:16" s="27" customFormat="1" ht="37.5" customHeight="1">
      <c r="A92" s="27" t="s">
        <v>1</v>
      </c>
      <c r="L92" s="28"/>
      <c r="M92" s="28"/>
      <c r="N92" s="28"/>
      <c r="O92" s="28" t="s">
        <v>173</v>
      </c>
      <c r="P92" s="28"/>
    </row>
    <row r="93" spans="12:16" ht="20.25">
      <c r="L93" s="29" t="s">
        <v>3</v>
      </c>
      <c r="M93" s="29"/>
      <c r="N93" s="29"/>
      <c r="O93" s="29" t="s">
        <v>2</v>
      </c>
      <c r="P93" s="29"/>
    </row>
  </sheetData>
  <sheetProtection/>
  <mergeCells count="35">
    <mergeCell ref="P43:P57"/>
    <mergeCell ref="P19:P42"/>
    <mergeCell ref="J13:P13"/>
    <mergeCell ref="J14:P14"/>
    <mergeCell ref="J10:N10"/>
    <mergeCell ref="J12:P12"/>
    <mergeCell ref="A87:P87"/>
    <mergeCell ref="L75:O75"/>
    <mergeCell ref="P75:P76"/>
    <mergeCell ref="A86:P86"/>
    <mergeCell ref="E75:E76"/>
    <mergeCell ref="A69:P69"/>
    <mergeCell ref="F75:I75"/>
    <mergeCell ref="J75:J76"/>
    <mergeCell ref="K75:K76"/>
    <mergeCell ref="A75:A76"/>
    <mergeCell ref="B75:B76"/>
    <mergeCell ref="C75:C76"/>
    <mergeCell ref="D75:D76"/>
    <mergeCell ref="B14:H14"/>
    <mergeCell ref="J16:J17"/>
    <mergeCell ref="A16:A17"/>
    <mergeCell ref="B16:B17"/>
    <mergeCell ref="C16:C17"/>
    <mergeCell ref="D16:D17"/>
    <mergeCell ref="J9:P9"/>
    <mergeCell ref="A70:P70"/>
    <mergeCell ref="B5:P5"/>
    <mergeCell ref="F16:I16"/>
    <mergeCell ref="B7:P7"/>
    <mergeCell ref="B6:P6"/>
    <mergeCell ref="E16:E17"/>
    <mergeCell ref="K16:K17"/>
    <mergeCell ref="L16:O16"/>
    <mergeCell ref="P16:P17"/>
  </mergeCells>
  <printOptions horizontalCentered="1"/>
  <pageMargins left="0.1968503937007874" right="0.17" top="0.44" bottom="0.27" header="0.18" footer="0.1968503937007874"/>
  <pageSetup horizontalDpi="600" verticalDpi="600" orientation="landscape" paperSize="9" scale="45" r:id="rId3"/>
  <headerFooter alignWithMargins="0">
    <oddFooter>&amp;C&amp;P</oddFooter>
  </headerFooter>
  <rowBreaks count="2" manualBreakCount="2">
    <brk id="38" max="15" man="1"/>
    <brk id="71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lokosov_aa</cp:lastModifiedBy>
  <cp:lastPrinted>2018-03-29T10:24:39Z</cp:lastPrinted>
  <dcterms:created xsi:type="dcterms:W3CDTF">1996-10-08T23:32:33Z</dcterms:created>
  <dcterms:modified xsi:type="dcterms:W3CDTF">2018-03-29T13:10:10Z</dcterms:modified>
  <cp:category/>
  <cp:version/>
  <cp:contentType/>
  <cp:contentStatus/>
</cp:coreProperties>
</file>